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明细汇总" sheetId="8" r:id="rId1"/>
    <sheet name="汇总表" sheetId="9" r:id="rId2"/>
  </sheets>
  <definedNames>
    <definedName name="_xlnm._FilterDatabase" localSheetId="0" hidden="1">项目明细汇总!$A$1:$K$1400</definedName>
    <definedName name="_xlnm._FilterDatabase" localSheetId="1" hidden="1">汇总表!#REF!</definedName>
  </definedNames>
  <calcPr calcId="144525"/>
</workbook>
</file>

<file path=xl/sharedStrings.xml><?xml version="1.0" encoding="utf-8"?>
<sst xmlns="http://schemas.openxmlformats.org/spreadsheetml/2006/main" count="9751" uniqueCount="4377">
  <si>
    <t>归口管理部门</t>
  </si>
  <si>
    <t>项目代码</t>
  </si>
  <si>
    <t>项目名称</t>
  </si>
  <si>
    <t>负责人</t>
  </si>
  <si>
    <t>拨款数</t>
  </si>
  <si>
    <t>执行数</t>
  </si>
  <si>
    <t>执行率</t>
  </si>
  <si>
    <t>立项年份</t>
  </si>
  <si>
    <t>资金性质</t>
  </si>
  <si>
    <t>所属部门</t>
  </si>
  <si>
    <t>马克思学院</t>
  </si>
  <si>
    <t>1270QBN0121004G-004</t>
  </si>
  <si>
    <t>习近平同志关于加强和改进人民信访工作  重要思想的理论阐释与实践路径研究</t>
  </si>
  <si>
    <t>严毛新</t>
  </si>
  <si>
    <t>0.00%</t>
  </si>
  <si>
    <t>预算内暂存</t>
  </si>
  <si>
    <t>办公室</t>
  </si>
  <si>
    <t>1270JYN5922005G-009</t>
  </si>
  <si>
    <t>2022年马克思主义学院建设项目（习近平生态文明思想研究——“两山论”的法律话语转化）</t>
  </si>
  <si>
    <t>王普</t>
  </si>
  <si>
    <t>11.34%</t>
  </si>
  <si>
    <t>预算内</t>
  </si>
  <si>
    <t>1270JYN5922005G-004</t>
  </si>
  <si>
    <t>2022年马克思主义学院建设项目（高校教师社会情感能力的结构、特征与养成策略研究——基于习近平“四有”好老师的视角）</t>
  </si>
  <si>
    <t>胡凌燕</t>
  </si>
  <si>
    <t>54.21%</t>
  </si>
  <si>
    <t>3140JYN5920001G</t>
  </si>
  <si>
    <t>乡村振兴呼唤有情怀的“新农人”</t>
  </si>
  <si>
    <t>罗德明</t>
  </si>
  <si>
    <t>100.00%</t>
  </si>
  <si>
    <t>离退休处</t>
  </si>
  <si>
    <t>1270JYN9920003G</t>
  </si>
  <si>
    <t>课说浙江</t>
  </si>
  <si>
    <t>李梦云</t>
  </si>
  <si>
    <t>62.00%</t>
  </si>
  <si>
    <t>1270JYN9920001G-17</t>
  </si>
  <si>
    <t>“后疫情时代”高校思政教育的创新路径研究</t>
  </si>
  <si>
    <t>王天舒</t>
  </si>
  <si>
    <t>84.98%</t>
  </si>
  <si>
    <t>1270JYN9920001G-11</t>
  </si>
  <si>
    <t>乡村振兴进程中乡村文化治理体系构建及其运行机制与政策路径研究</t>
  </si>
  <si>
    <t>王木森</t>
  </si>
  <si>
    <t>88.72%</t>
  </si>
  <si>
    <t>1270JYN9920001G</t>
  </si>
  <si>
    <t>2020年加强马克思主义学院建设经费</t>
  </si>
  <si>
    <t>98.51%</t>
  </si>
  <si>
    <t>1270JYN5920001G</t>
  </si>
  <si>
    <t>浙江精神研究——浙江精神与伟大民族精神</t>
  </si>
  <si>
    <t>陈华兴</t>
  </si>
  <si>
    <t>99.64%</t>
  </si>
  <si>
    <t>1270JYN5920006G</t>
  </si>
  <si>
    <t>《马克思主义基本原理概论》教师培训及集中备课（2020年度）</t>
  </si>
  <si>
    <t>王来法</t>
  </si>
  <si>
    <t>99.96%</t>
  </si>
  <si>
    <t>1270JYN9920001G-16</t>
  </si>
  <si>
    <t>从“三步走”到“新三步走”：实现中华民族伟大复兴强国愿景的政治逻辑</t>
  </si>
  <si>
    <t>朱栋荣</t>
  </si>
  <si>
    <t>99.97%</t>
  </si>
  <si>
    <t>1270JYN9920001G-07</t>
  </si>
  <si>
    <t>评弹与长三角一体化建设研究</t>
  </si>
  <si>
    <t>彭庆鸿</t>
  </si>
  <si>
    <t>1270JYN9920002G</t>
  </si>
  <si>
    <t>卡尔马克思省赛经费（2020年）</t>
  </si>
  <si>
    <t>崔杰</t>
  </si>
  <si>
    <t>99.98%</t>
  </si>
  <si>
    <t>1270JYN5920005G</t>
  </si>
  <si>
    <t>以中国理论解读中国实践</t>
  </si>
  <si>
    <t>陆青</t>
  </si>
  <si>
    <t>99.99%</t>
  </si>
  <si>
    <t>1270JYN9920001G-03</t>
  </si>
  <si>
    <t>《浙江省高校马克思主义学院发展报告III 》编纂与分析</t>
  </si>
  <si>
    <t>郭飞</t>
  </si>
  <si>
    <t>1270JYN9920001G-09</t>
  </si>
  <si>
    <t>习近平生态文明思想在浙江的萌发与实践及其时代意义</t>
  </si>
  <si>
    <t>黄娟</t>
  </si>
  <si>
    <t>1270JYN9920001G-05</t>
  </si>
  <si>
    <t>新媒体背景下高校宣传思想文化的创新研究</t>
  </si>
  <si>
    <t>吴韵冰</t>
  </si>
  <si>
    <t>1270JYN9920001G-02</t>
  </si>
  <si>
    <t>“重要窗口”与中国道路研究</t>
  </si>
  <si>
    <t>陈绍博</t>
  </si>
  <si>
    <t>1270JYN9920001G-18</t>
  </si>
  <si>
    <t>抗击疫情背景下大学生国家认同的调查研究</t>
  </si>
  <si>
    <t>陆丽青</t>
  </si>
  <si>
    <t>1270JYN5920004G</t>
  </si>
  <si>
    <t>严肃党内政治生活的历史内涵与现实路径</t>
  </si>
  <si>
    <t>陈华兴,李梦云</t>
  </si>
  <si>
    <t>1270JYN5920002G</t>
  </si>
  <si>
    <t>充分发挥党的政治建设的统领作用</t>
  </si>
  <si>
    <t>陈华兴,刘艳（马）</t>
  </si>
  <si>
    <t>1270JYN9920001G-13</t>
  </si>
  <si>
    <t>新时代党内法规制度执行力研究</t>
  </si>
  <si>
    <t>胡乃岩</t>
  </si>
  <si>
    <t>1270JYN9920001G-10</t>
  </si>
  <si>
    <t>习近平总书记关于青年政治引领的重要论述研究</t>
  </si>
  <si>
    <t>刘艳（马）</t>
  </si>
  <si>
    <t>1270JYN9920001G-15</t>
  </si>
  <si>
    <t>抗战时期民族主义话语的表达---以民国历史教科书为中心的考察</t>
  </si>
  <si>
    <t>张绪忠</t>
  </si>
  <si>
    <t>1270JYN9920001G-08</t>
  </si>
  <si>
    <t>“改良主义”道路探索：民国江西农村服务区研究</t>
  </si>
  <si>
    <t>游海华</t>
  </si>
  <si>
    <t>1270JYN9920001G-04</t>
  </si>
  <si>
    <t>习近平关于社会主义现代化重要论述研究</t>
  </si>
  <si>
    <t>张万杰</t>
  </si>
  <si>
    <t>1270JYN9920001G-06</t>
  </si>
  <si>
    <t>习近平共同体重要论述研究的可视化进展及前沿演进分析</t>
  </si>
  <si>
    <t>夏金梅</t>
  </si>
  <si>
    <t>1270JYN9920001G-14</t>
  </si>
  <si>
    <t>习近平传统文化观研究</t>
  </si>
  <si>
    <t>王绪琴</t>
  </si>
  <si>
    <t>1270JYN9920001G-12</t>
  </si>
  <si>
    <t>“绿水青山就是金山银山”理念视阈下大花园建设的理路逻辑与实践创新</t>
  </si>
  <si>
    <t>韩艳芳</t>
  </si>
  <si>
    <t>1270JYN9920001G-01</t>
  </si>
  <si>
    <t>马克思主义学院若干问题探析</t>
  </si>
  <si>
    <t>白亚丽</t>
  </si>
  <si>
    <t>1270JYN5920003G</t>
  </si>
  <si>
    <t>知识分子要在新时代建功立业</t>
  </si>
  <si>
    <t>1270QBN0121004G-005</t>
  </si>
  <si>
    <t>新时代中国共产党时代观研究</t>
  </si>
  <si>
    <t>武圣强</t>
  </si>
  <si>
    <t>1270QBN0121004G-008</t>
  </si>
  <si>
    <t>新时代高校基层党建与党史教育深度融合的长效机制研究</t>
  </si>
  <si>
    <t>虞晓东</t>
  </si>
  <si>
    <t>1270QBN0121004G-009</t>
  </si>
  <si>
    <t>中国共产党人权观的百年演进及实践</t>
  </si>
  <si>
    <t>应琛</t>
  </si>
  <si>
    <t>1270QBN0121003G</t>
  </si>
  <si>
    <t>全省中特中心各基地课题经费</t>
  </si>
  <si>
    <t>1.07%</t>
  </si>
  <si>
    <t>1270QBN0121004G-013</t>
  </si>
  <si>
    <t>志愿服务动机的变化研究</t>
  </si>
  <si>
    <t>金小苗</t>
  </si>
  <si>
    <t>7.78%</t>
  </si>
  <si>
    <t>1270QBN0121004G-006</t>
  </si>
  <si>
    <t>共同富裕的理论症结及其终极破局的可能探索</t>
  </si>
  <si>
    <t>沈卫星</t>
  </si>
  <si>
    <t>18.17%</t>
  </si>
  <si>
    <t>1270QBN0121004G-002</t>
  </si>
  <si>
    <t>马克思主义学院“校党建工作标杆院系”创建培育项目</t>
  </si>
  <si>
    <t>19.44%</t>
  </si>
  <si>
    <t>1270QBN0121004G-010</t>
  </si>
  <si>
    <t>习近平总书记关于新时代青年责任担当重要论述的研究</t>
  </si>
  <si>
    <t>商琳</t>
  </si>
  <si>
    <t>48.73%</t>
  </si>
  <si>
    <t>1270QBN0121004G</t>
  </si>
  <si>
    <t>加强马克思主义学院建设（2021年）</t>
  </si>
  <si>
    <t>81.52%</t>
  </si>
  <si>
    <t>1270QBN0121004G-011</t>
  </si>
  <si>
    <t>习近平法治思想贯穿融入高校思政理论课教学研究</t>
  </si>
  <si>
    <t>肖小芳</t>
  </si>
  <si>
    <t>83.81%</t>
  </si>
  <si>
    <t>1270JYN5921002G</t>
  </si>
  <si>
    <t>卡尔马克思杯竞赛项目（2021年）</t>
  </si>
  <si>
    <t>88.32%</t>
  </si>
  <si>
    <t>1270QBN0121004G-001</t>
  </si>
  <si>
    <t>马克思主义学院建设发展若干问题分析</t>
  </si>
  <si>
    <t>99.04%</t>
  </si>
  <si>
    <t>1270QBN0121004G-007</t>
  </si>
  <si>
    <t>习近平关于历史科学重要表述的形成依据研究</t>
  </si>
  <si>
    <t>99.57%</t>
  </si>
  <si>
    <t>1270QBN0121004G-012</t>
  </si>
  <si>
    <t>网络人士统战工作研究</t>
  </si>
  <si>
    <t>99.70%</t>
  </si>
  <si>
    <t>1270JYN5921001G</t>
  </si>
  <si>
    <t>《马克思主义基本原理概论》集中备课（2021年）</t>
  </si>
  <si>
    <t>1270QBN0121004G-014</t>
  </si>
  <si>
    <t>习近平总书记关于社会主义发展史阶段划分的内在逻辑与理论意义研究</t>
  </si>
  <si>
    <t>1270QBN0121004G-003</t>
  </si>
  <si>
    <t>中国化党支部“校党建工作样板支部”创建培育项目</t>
  </si>
  <si>
    <t>于希勇</t>
  </si>
  <si>
    <t>1270QBN0121004G-015</t>
  </si>
  <si>
    <t>习近平总书记实践育人重要论述研究</t>
  </si>
  <si>
    <t>1270JYN5922004G</t>
  </si>
  <si>
    <t>2022年卡尔马克思杯竞赛项目</t>
  </si>
  <si>
    <t>1270JYN5922005G-008</t>
  </si>
  <si>
    <t>2022年马克思主义学院建设项目（百年大党守正创新的内在逻辑）</t>
  </si>
  <si>
    <t>王磊</t>
  </si>
  <si>
    <t>1270JYN5922005G-002</t>
  </si>
  <si>
    <t>2022年马克思主义学院建设项目（防范化解工程重大风险的哲学研究）</t>
  </si>
  <si>
    <t>1270JYN5922005G-005</t>
  </si>
  <si>
    <t>2022年马克思主义学院建设项目（参加革命：1949年平津大学生与四野南下工作团）</t>
  </si>
  <si>
    <t>金兵</t>
  </si>
  <si>
    <t>3.56%</t>
  </si>
  <si>
    <t>1270JYN5922005G-011</t>
  </si>
  <si>
    <t>2022年马克思主义学院建设项目（新时代提高党的建设质量问题研究）</t>
  </si>
  <si>
    <t>郑玥</t>
  </si>
  <si>
    <t>7.87%</t>
  </si>
  <si>
    <t>1270JYN5922005G-003</t>
  </si>
  <si>
    <t>2022年马克思主义学院建设项目（大历史视野下“人与自然生命共同体”研究）</t>
  </si>
  <si>
    <t>郭墨寒</t>
  </si>
  <si>
    <t>9.81%</t>
  </si>
  <si>
    <t>1270JYN5922005G-007</t>
  </si>
  <si>
    <t>2022年马克思主义学院建设项目（精神生活共同富裕的价值意蕴、基层探索及未来展望）</t>
  </si>
  <si>
    <t>马子琪</t>
  </si>
  <si>
    <t>13.92%</t>
  </si>
  <si>
    <t>1270JYN5922005G-010</t>
  </si>
  <si>
    <t>2022年马克思主义学院建设项目（新媒体背景下官方微信平台在高校宣传思想文化工作中的创新策略研究）</t>
  </si>
  <si>
    <t>18.21%</t>
  </si>
  <si>
    <t>1270JYN5922005G-006</t>
  </si>
  <si>
    <t>2022年马克思主义学院建设项目（党史文化融入高校党建品牌建设路径研究）</t>
  </si>
  <si>
    <t>李佳</t>
  </si>
  <si>
    <t>18.47%</t>
  </si>
  <si>
    <t>1270JYN5922005G</t>
  </si>
  <si>
    <t>2022年马克思主义学院建设项目</t>
  </si>
  <si>
    <t>24.02%</t>
  </si>
  <si>
    <t>1270JYN5922005G-001</t>
  </si>
  <si>
    <t>2022年马克思主义学院建设项目（马克思主义学院若干问题剖析及对策研究）</t>
  </si>
  <si>
    <t>49.10%</t>
  </si>
  <si>
    <t>1270JYN5922003G</t>
  </si>
  <si>
    <t>2022年《马克思主义基本原理》集中备课</t>
  </si>
  <si>
    <t>87.31%</t>
  </si>
  <si>
    <t>马克思学院 汇总</t>
  </si>
  <si>
    <t>组织部</t>
  </si>
  <si>
    <t>3010JYN9921008G</t>
  </si>
  <si>
    <t>2021年浙江省高校党建阵地规范提升工程经费</t>
  </si>
  <si>
    <t>郑晶玮</t>
  </si>
  <si>
    <t>81.97%</t>
  </si>
  <si>
    <t>1300JYN9921009G</t>
  </si>
  <si>
    <t>2021年计算机与信息工程学院“标杆院系”培育创建单位</t>
  </si>
  <si>
    <t>李靖华</t>
  </si>
  <si>
    <t>95.81%</t>
  </si>
  <si>
    <t>信息学院（新）</t>
  </si>
  <si>
    <t>组织部 汇总</t>
  </si>
  <si>
    <t>党委宣传部</t>
  </si>
  <si>
    <t>3040JYN9920001G-10</t>
  </si>
  <si>
    <t>思想政治工作中青年骨干队伍建设项目</t>
  </si>
  <si>
    <t>苏新建</t>
  </si>
  <si>
    <t>法学院</t>
  </si>
  <si>
    <t>3040JYN9920006G</t>
  </si>
  <si>
    <t>浙江省高校思想政治理论课名师工作室（应笑妮工作室）</t>
  </si>
  <si>
    <t>应笑妮</t>
  </si>
  <si>
    <t>97.27%</t>
  </si>
  <si>
    <t>公管学院</t>
  </si>
  <si>
    <t>3040JYN9921004G</t>
  </si>
  <si>
    <t>2021年浙江省高校思想政治理论课名师工作室（应笑妮）</t>
  </si>
  <si>
    <t>3040JYN9921005G-03</t>
  </si>
  <si>
    <t>高校网络教育名师培育支持计划</t>
  </si>
  <si>
    <t>项益鸣</t>
  </si>
  <si>
    <t>管工学院</t>
  </si>
  <si>
    <t>3040JYN9920001G-01</t>
  </si>
  <si>
    <t>“践知于行 求实创新”——管理研究方法在课程育人中的探索实践</t>
  </si>
  <si>
    <t>孙元</t>
  </si>
  <si>
    <t>管理学院</t>
  </si>
  <si>
    <t>3040JYN9920001G-08</t>
  </si>
  <si>
    <t>高校来华留学生思想教育对策研究</t>
  </si>
  <si>
    <t>丛天落</t>
  </si>
  <si>
    <t>国教学院</t>
  </si>
  <si>
    <t>3040JYN9920001G-02</t>
  </si>
  <si>
    <t>以劳促德、以劳育人-健全“四维共建”商大特色劳动教育体系</t>
  </si>
  <si>
    <t>裴蓓</t>
  </si>
  <si>
    <t>20.00%</t>
  </si>
  <si>
    <t>教务处</t>
  </si>
  <si>
    <t>3040JYN9920004G</t>
  </si>
  <si>
    <t>浙江省高校思想政治理论课名师工作室（王晓刚工作室）</t>
  </si>
  <si>
    <t>王晓刚</t>
  </si>
  <si>
    <t>26.05%</t>
  </si>
  <si>
    <t>3040JYN9920002G</t>
  </si>
  <si>
    <t>重点建设马克思主义学院（2020年）</t>
  </si>
  <si>
    <t>42.16%</t>
  </si>
  <si>
    <t>3040JYN9920005G</t>
  </si>
  <si>
    <t>浙江省高校思想政治理论课名师工作室（郭飞工作室）</t>
  </si>
  <si>
    <t>84.55%</t>
  </si>
  <si>
    <t>3040JYN9920003G</t>
  </si>
  <si>
    <t>浙江省高校思想政治理论课名师工作室（李梦云工作室）</t>
  </si>
  <si>
    <t>3040JYN9919006G-004</t>
  </si>
  <si>
    <t>浙江工商大学思政课余杭区乔司街道朝阳村实践基地</t>
  </si>
  <si>
    <t>詹真荣</t>
  </si>
  <si>
    <t>3040JYN9921006G</t>
  </si>
  <si>
    <t>重点建设马克思主义学院</t>
  </si>
  <si>
    <t>3040JYN9921002G</t>
  </si>
  <si>
    <t>2021年浙江省高校思想政治理论课名师工作室（王晓刚）</t>
  </si>
  <si>
    <t>10.52%</t>
  </si>
  <si>
    <t>3040JYN9921006G-004</t>
  </si>
  <si>
    <t>以史资政研究团队</t>
  </si>
  <si>
    <t>吴忠良</t>
  </si>
  <si>
    <t>19.21%</t>
  </si>
  <si>
    <t>3040JYN9921006G-003</t>
  </si>
  <si>
    <t>思想政治教育创新研究团队</t>
  </si>
  <si>
    <t>36.53%</t>
  </si>
  <si>
    <t>3040JYN9921006G-001</t>
  </si>
  <si>
    <t>马克思的现代性批判理论及其时代价值</t>
  </si>
  <si>
    <t>石敏敏</t>
  </si>
  <si>
    <t>47.96%</t>
  </si>
  <si>
    <t>3040JYN9919006G-001</t>
  </si>
  <si>
    <t>大学生心理健康教育</t>
  </si>
  <si>
    <t>郭洪芹</t>
  </si>
  <si>
    <t>61.46%</t>
  </si>
  <si>
    <t>3040JYN9921006G-002</t>
  </si>
  <si>
    <t>马克思主义中国化研究团队</t>
  </si>
  <si>
    <t>李梦云,于希勇</t>
  </si>
  <si>
    <t>68.54%</t>
  </si>
  <si>
    <t>3040JYN9919006G-005</t>
  </si>
  <si>
    <t>思想政治理论课实践教学</t>
  </si>
  <si>
    <t>79.78%</t>
  </si>
  <si>
    <t>3040JYN9921003G</t>
  </si>
  <si>
    <t>2021年浙江省高校思想政治理论课名师工作室（郭飞）</t>
  </si>
  <si>
    <t>91.74%</t>
  </si>
  <si>
    <t>3040JYN9919006G-003</t>
  </si>
  <si>
    <t>中国共产党反贫困思想百年发展的内在逻辑研究</t>
  </si>
  <si>
    <t>91.77%</t>
  </si>
  <si>
    <t>3040JYN9919006G-002</t>
  </si>
  <si>
    <t>中国知识分子的独特语境与价值实现</t>
  </si>
  <si>
    <t>92.38%</t>
  </si>
  <si>
    <t>3040JYN9921001G</t>
  </si>
  <si>
    <t>2021年浙江省高校思想政治理论课名师工作室（李梦云）</t>
  </si>
  <si>
    <t>3040JYN9922005G-010</t>
  </si>
  <si>
    <t>“剩余价值的秘密”虚拟仿真实验</t>
  </si>
  <si>
    <t>3040JYN9922005G</t>
  </si>
  <si>
    <t>2022年重点建设马克思主义学院</t>
  </si>
  <si>
    <t>3040JYN9921005G-02</t>
  </si>
  <si>
    <t>习近平“爱的教育”理念下思政教育的“三重探索”</t>
  </si>
  <si>
    <t>3040JYN9922005G-001</t>
  </si>
  <si>
    <t>“马克思主义基本原理”课程习近平新时代中国特色社会主义思想教学案例100例</t>
  </si>
  <si>
    <t>蒋伟胜</t>
  </si>
  <si>
    <t>3040JYN9922005G-008</t>
  </si>
  <si>
    <t>万物大历史</t>
  </si>
  <si>
    <t>3040JYN9922005G-002</t>
  </si>
  <si>
    <t>《思想道德与法治》中“爱的教育”：元素挖掘与模式构建</t>
  </si>
  <si>
    <t>李建伟</t>
  </si>
  <si>
    <t>3040JYN9922005G-005</t>
  </si>
  <si>
    <t>《习近平新时代中国特色社会主义理论体系概论》</t>
  </si>
  <si>
    <t>3040JYN9922005G-004</t>
  </si>
  <si>
    <t>高校思政课共鸣感悟式教学：情境与案例的开发——以《中国近现代史纲要》课程为中心的研究</t>
  </si>
  <si>
    <t>3040JYN9922005G-007</t>
  </si>
  <si>
    <t>习近平新时代中国特色社会主义理论体系概论</t>
  </si>
  <si>
    <t>3040JYN9922005G-003</t>
  </si>
  <si>
    <t>《毛泽东思想和中国特色社会主义理论体系概论》</t>
  </si>
  <si>
    <t>3040JYN9922005G-006</t>
  </si>
  <si>
    <t>《恋爱心理学》</t>
  </si>
  <si>
    <t>3040JYN9920001G-07</t>
  </si>
  <si>
    <t>爱的教育：高校教师教学与科研能力发展的核心理念</t>
  </si>
  <si>
    <t>10.41%</t>
  </si>
  <si>
    <t>3040JYN9922005G-011</t>
  </si>
  <si>
    <t>自然辩证法概论</t>
  </si>
  <si>
    <t>王华英</t>
  </si>
  <si>
    <t>19.88%</t>
  </si>
  <si>
    <t>3040JYN9922005G-009</t>
  </si>
  <si>
    <t>毛泽东思想和中国特色社会主义理论体系概论</t>
  </si>
  <si>
    <t>30.32%</t>
  </si>
  <si>
    <t>3040JYN9921005G-10</t>
  </si>
  <si>
    <t>我心中的思政课（微电影）</t>
  </si>
  <si>
    <t>3040JYN9921007G</t>
  </si>
  <si>
    <t>省委宣传部共建新闻学院经费</t>
  </si>
  <si>
    <t>郑晓东,李蓉</t>
  </si>
  <si>
    <t>99.94%</t>
  </si>
  <si>
    <t>人文学院</t>
  </si>
  <si>
    <t>3040JYN9922006G</t>
  </si>
  <si>
    <t>2022年省委宣传部共建新闻学院</t>
  </si>
  <si>
    <t>30.20%</t>
  </si>
  <si>
    <t>3040JYN9921005G-09</t>
  </si>
  <si>
    <t>李华金</t>
  </si>
  <si>
    <t>53.66%</t>
  </si>
  <si>
    <t>3040JYN9921005G</t>
  </si>
  <si>
    <t>2021年浙江省高校思想政治理论课名师工作室（丁一志、张东）</t>
  </si>
  <si>
    <t>丁一志,张东</t>
  </si>
  <si>
    <t>95.28%</t>
  </si>
  <si>
    <t>统战部</t>
  </si>
  <si>
    <t>3040JYN9920001G-06</t>
  </si>
  <si>
    <t>悦读悦心  成己达人——基于阅读疗法的高校师生心理自我调适能力培育实践与研究</t>
  </si>
  <si>
    <t>赵丹</t>
  </si>
  <si>
    <t>图书馆</t>
  </si>
  <si>
    <t>3040JYN9920001G-05</t>
  </si>
  <si>
    <t>“艺路青春”美育思政融合育人模式</t>
  </si>
  <si>
    <t>郑晓春</t>
  </si>
  <si>
    <t>团委</t>
  </si>
  <si>
    <t>3040JYN9921005G-01</t>
  </si>
  <si>
    <t>剑寻龙渊（舞蹈）</t>
  </si>
  <si>
    <t>雷丹婷</t>
  </si>
  <si>
    <t>3040JYN9921005G-04</t>
  </si>
  <si>
    <t>美育·戏剧·人生——校园戏剧思政育人模式构建与实践</t>
  </si>
  <si>
    <t>沈骁婧</t>
  </si>
  <si>
    <t>3.50%</t>
  </si>
  <si>
    <t>3040JYN9921005G-07</t>
  </si>
  <si>
    <t>“青竹思享会”--打造青年学生理论武装“轻骑兵”</t>
  </si>
  <si>
    <t>谢晓梅</t>
  </si>
  <si>
    <t>6.00%</t>
  </si>
  <si>
    <t>3040JYN9921005G-08</t>
  </si>
  <si>
    <t>辅导员沙龙十二讲：辅导员管理素养读本</t>
  </si>
  <si>
    <t>3040JYN9921005G-06</t>
  </si>
  <si>
    <t>“E 路精彩·E 生向阳”发展型资助育人体系的探索与实践</t>
  </si>
  <si>
    <t>沈一品</t>
  </si>
  <si>
    <t>5.00%</t>
  </si>
  <si>
    <t>3040JYN9922004G</t>
  </si>
  <si>
    <t>2022年思想政治质量提升工程系列培育项目</t>
  </si>
  <si>
    <t>张东</t>
  </si>
  <si>
    <t>宣传部</t>
  </si>
  <si>
    <t>3040JYN9920001G-09</t>
  </si>
  <si>
    <t>“一心八线”——“大思政”教育格局构建的探索与实践</t>
  </si>
  <si>
    <t>陈闯</t>
  </si>
  <si>
    <t>11.56%</t>
  </si>
  <si>
    <t>3040JYN9920001G-04</t>
  </si>
  <si>
    <t>“鸿云成长”学生成长多跨场景育人体系</t>
  </si>
  <si>
    <t>何波</t>
  </si>
  <si>
    <t>学生工作部</t>
  </si>
  <si>
    <t>3040JYN9920001G-03</t>
  </si>
  <si>
    <t>“艺商融合”设计美  “乡村振兴”共富路</t>
  </si>
  <si>
    <t>厉星星</t>
  </si>
  <si>
    <t>艺术学院</t>
  </si>
  <si>
    <t>3040JYN9921005G-05</t>
  </si>
  <si>
    <t>传承浙商文化 擦亮浙江名品——创新大学生奋斗精神与家国情怀涵育的育人体系</t>
  </si>
  <si>
    <t>杨轶清</t>
  </si>
  <si>
    <t>浙商博物馆</t>
  </si>
  <si>
    <t>党委宣传部 汇总</t>
  </si>
  <si>
    <t>1030KZN0220056G</t>
  </si>
  <si>
    <t>新苗人才计划(探究社会组织在基层社会治理中的作用及机制—以“武林大妈”为例)</t>
  </si>
  <si>
    <t>钟敏龙</t>
  </si>
  <si>
    <t>70.35%</t>
  </si>
  <si>
    <t>财会学院</t>
  </si>
  <si>
    <t>1030KZN0220053G</t>
  </si>
  <si>
    <t>新苗人才计划(“跟投”模式下员工持股对企业绩效的影响研究——以海康威视为例)</t>
  </si>
  <si>
    <t>郭璇</t>
  </si>
  <si>
    <t>96.23%</t>
  </si>
  <si>
    <t>1030KZN0220001G</t>
  </si>
  <si>
    <t>新苗人才计划(乐养伴老——一对一解决老人日常需求)</t>
  </si>
  <si>
    <t>陶晓琪</t>
  </si>
  <si>
    <t>99.80%</t>
  </si>
  <si>
    <t>1030KZN0220054G</t>
  </si>
  <si>
    <t>新苗人才计划(电子商务时代农业供应链金融的应用与创新——基于杭州地区的调研)</t>
  </si>
  <si>
    <t>闻人泱泱</t>
  </si>
  <si>
    <t>99.92%</t>
  </si>
  <si>
    <t>1030KZN0220071G</t>
  </si>
  <si>
    <t>新苗人才计划(基于政府增信的中小企业融资创新改革探析——以重庆市商业价值信用贷款为例)</t>
  </si>
  <si>
    <t>彭卓然</t>
  </si>
  <si>
    <t>1030KZN0221025G</t>
  </si>
  <si>
    <t>2021年新苗人才计划(疫情防控期间不同地域营商环境对民营企业绩效影响的调查研究——基于地方政府应对差异的视角)</t>
  </si>
  <si>
    <t>戴佳序</t>
  </si>
  <si>
    <t>8.98%</t>
  </si>
  <si>
    <t>1030KZN0221024G</t>
  </si>
  <si>
    <t>2021年新苗人才计划(双循环背景下民营企业研发投入和转型升级研究——基于政策激励的视角)</t>
  </si>
  <si>
    <t>虞静怡</t>
  </si>
  <si>
    <t>34.72%</t>
  </si>
  <si>
    <t>1030KZN0221066G</t>
  </si>
  <si>
    <t>2021年新苗人才计划(“技高医筹”——适配民营诊所的信息服务平台研发)</t>
  </si>
  <si>
    <t>陈翔瑞</t>
  </si>
  <si>
    <t>68.07%</t>
  </si>
  <si>
    <t>1030KZN0221023G</t>
  </si>
  <si>
    <t>2021年新苗人才计划(机构养老与志愿服务模式相结合的机制研究)</t>
  </si>
  <si>
    <t>曹春潮</t>
  </si>
  <si>
    <t>73.20%</t>
  </si>
  <si>
    <t>1030KZN0221026G</t>
  </si>
  <si>
    <t>2021年新苗人才计划(后疫情时代小微企业的融资困境及对策——基于义乌500家小微企业的调研)</t>
  </si>
  <si>
    <t>徐诗淇</t>
  </si>
  <si>
    <t>99.23%</t>
  </si>
  <si>
    <t>1030KZN0222009G</t>
  </si>
  <si>
    <t>2022年新苗人才计划（绿色期权的运行机制与优化方案研究 ——以“一村万树”为例）</t>
  </si>
  <si>
    <t>陆一笑</t>
  </si>
  <si>
    <t>1030KZN0222010G</t>
  </si>
  <si>
    <t>2022年新苗人才计划（新型农村集体经济抱团发展的模式研究——以南浔“强村公司”为例）</t>
  </si>
  <si>
    <t>许慧</t>
  </si>
  <si>
    <t>1030KZN0222011G</t>
  </si>
  <si>
    <t>2022年新苗人才计划（基于乡村特色资源与城市外溢资源融合的城市周边乡村发展模式研究——以浙江省12个典型乡村为例）</t>
  </si>
  <si>
    <t>邬佳萤</t>
  </si>
  <si>
    <t>1030KZN0222012G</t>
  </si>
  <si>
    <t>2022年新苗人才计划（股票市场开放影响企业国际化的机理与优化策略研究——来自沪深港通机制的调研证据）</t>
  </si>
  <si>
    <t>叶涵</t>
  </si>
  <si>
    <t>1030KZN0222013G</t>
  </si>
  <si>
    <t>2022年新苗人才计划（培育“农创客”返乡创业的现状、困境与激励措施 ——来自浙江省农创客和大学生的调研证据）</t>
  </si>
  <si>
    <t>孙佳诗</t>
  </si>
  <si>
    <t>1080KZN0221079G</t>
  </si>
  <si>
    <t>2021年新苗人才计划(沉浸式摄影民宿——探索新型民宿的实践形式)</t>
  </si>
  <si>
    <t>史嘉丽</t>
  </si>
  <si>
    <t>东语学院</t>
  </si>
  <si>
    <t>1080KZN0221002G</t>
  </si>
  <si>
    <t>2021年新苗人才计划(关于中国特色社会主义语境下的互联网“新左翼”的调查)</t>
  </si>
  <si>
    <t>徐永正</t>
  </si>
  <si>
    <t>99.86%</t>
  </si>
  <si>
    <t>1080KZN0221001G</t>
  </si>
  <si>
    <t>2021年新苗人才计划(基于日韩生态规划经验的浙江“千万工程”乡村生态建设研究)</t>
  </si>
  <si>
    <t>徐锦培</t>
  </si>
  <si>
    <t>99.90%</t>
  </si>
  <si>
    <t>1080KZN0222052G</t>
  </si>
  <si>
    <t>2022年新苗人才计划（东亚哲学艺术形象创造及其网络平台营销）</t>
  </si>
  <si>
    <t>王晓昊</t>
  </si>
  <si>
    <t>1100KZN0220061G</t>
  </si>
  <si>
    <t>新苗人才计划(区块链智能合约适用合同法的困境和解决思路)</t>
  </si>
  <si>
    <t>刘睿凡</t>
  </si>
  <si>
    <t>65.89%</t>
  </si>
  <si>
    <t>1100KZN0220049G</t>
  </si>
  <si>
    <t>新苗人才计划(谁还能用我的脸？——刷脸时代下人脸信息安全的问题研究及解决方案)</t>
  </si>
  <si>
    <t>舒馨怡</t>
  </si>
  <si>
    <t>72.40%</t>
  </si>
  <si>
    <t>1100KZN0220047G</t>
  </si>
  <si>
    <t>新苗人才计划(综艺节目模式的版权保护研究)</t>
  </si>
  <si>
    <t>唐懿琳</t>
  </si>
  <si>
    <t>85.75%</t>
  </si>
  <si>
    <t>1100KZN0221008G</t>
  </si>
  <si>
    <t>2021年新苗人才计划(诉源治理视野对我国多元解纷机制的研究——以杭州市“微法庭”模式为例)</t>
  </si>
  <si>
    <t>方叶佳</t>
  </si>
  <si>
    <t>1100KZN0221007G</t>
  </si>
  <si>
    <t>2021年新苗人才计划(民法典时代下AI换脸侵权的法律规制——对平台追责的研究)</t>
  </si>
  <si>
    <t>郑沐沅</t>
  </si>
  <si>
    <t>39.56%</t>
  </si>
  <si>
    <t>1100KZN0221004G</t>
  </si>
  <si>
    <t>2021年新苗人才计划(数字经济下不正当竞争行为的法律规制)</t>
  </si>
  <si>
    <t>李哲</t>
  </si>
  <si>
    <t>79.26%</t>
  </si>
  <si>
    <t>1100KZN0221006G</t>
  </si>
  <si>
    <t>2021年新苗人才计划(夫妻忠诚协议性质与效力的厘定——基于道德和契约的角力)</t>
  </si>
  <si>
    <t>吴艺妃</t>
  </si>
  <si>
    <t>96.46%</t>
  </si>
  <si>
    <t>1100KZN0221005G</t>
  </si>
  <si>
    <t>2021年新苗人才计划(大数据权利属性研究)</t>
  </si>
  <si>
    <t>朱佳莹</t>
  </si>
  <si>
    <t>1100KZN0221003G</t>
  </si>
  <si>
    <t>2021年新苗人才计划(信息平台技术在社区矫正中的应用及效度测量——基于杭州市的实证分析)</t>
  </si>
  <si>
    <t>王梦竹</t>
  </si>
  <si>
    <t>1100KZN0222042G</t>
  </si>
  <si>
    <t>2022年新苗人才计划（算法霸权下“众包骑手”权益保障系统化研究）</t>
  </si>
  <si>
    <t>王怡帆</t>
  </si>
  <si>
    <t>1100KZN0222044G</t>
  </si>
  <si>
    <t>2022年新苗人才计划（《中欧地理标志协定》背景下地理标志助推农民农村共同富裕的机制与路径研究）</t>
  </si>
  <si>
    <t>缪博豪</t>
  </si>
  <si>
    <t>1100KZN0222040G</t>
  </si>
  <si>
    <t>2022年新苗人才计划（农村集体资产股份权能深化改革进程中的农民权益保障研究——基于浙江省共同富裕示范区的实证分析）</t>
  </si>
  <si>
    <t>叶雨欣</t>
  </si>
  <si>
    <t>1100KZN0222039G</t>
  </si>
  <si>
    <t>2022年新苗人才计划（“诉源治理”机制实质化运行的路径优化研究——基于浙江省的实证分析）</t>
  </si>
  <si>
    <t>余星瑶</t>
  </si>
  <si>
    <t>1100KZN0222041G</t>
  </si>
  <si>
    <t>2022年新苗人才计划（“枫桥经验”的推广效果评估及路径优化——以基层软法治理为框架）</t>
  </si>
  <si>
    <t>郭柯沁</t>
  </si>
  <si>
    <t>31.64%</t>
  </si>
  <si>
    <t>1100KZN0222043G</t>
  </si>
  <si>
    <t>2022年新苗人才计划（大数据杀熟与个人信息保护公益诉讼适用研究）</t>
  </si>
  <si>
    <t>沈智怡</t>
  </si>
  <si>
    <t>35.52%</t>
  </si>
  <si>
    <t>1150KZN0220082G</t>
  </si>
  <si>
    <t>新苗人才计划(多村联创推动高质量乡村振兴的机制研究——以浙江省安吉县 30 个行政村为例)</t>
  </si>
  <si>
    <t>冯相龙</t>
  </si>
  <si>
    <t>87.00%</t>
  </si>
  <si>
    <t>1150KZN0220033G</t>
  </si>
  <si>
    <t>新苗人才计划(场域理论视角下的城市社区“微治理”研究——以杭州市西湖区为例)</t>
  </si>
  <si>
    <t>鲁春峰</t>
  </si>
  <si>
    <t>97.19%</t>
  </si>
  <si>
    <t>1150KZN0220036G</t>
  </si>
  <si>
    <t>新苗人才计划(杭州市街镇社会组织服务中心参与社区治理的路径选择研究)</t>
  </si>
  <si>
    <t>王嘉慈</t>
  </si>
  <si>
    <t>97.30%</t>
  </si>
  <si>
    <t>1150KZN0220076G</t>
  </si>
  <si>
    <t>新苗人才计划(如何激发后人口红利时代的“银龄红利”——基于杭州市低龄老年人群的再就业潜力调查实证研究)</t>
  </si>
  <si>
    <t>杨一诺</t>
  </si>
  <si>
    <t>99.48%</t>
  </si>
  <si>
    <t>1150KZN0220078G</t>
  </si>
  <si>
    <t>新苗人才计划(技术与体制的协同增效：金融纠纷快速处理机制研究——以浙江省五个地方的实践为个案)</t>
  </si>
  <si>
    <t>李静怡</t>
  </si>
  <si>
    <t>1150KZN0220070G</t>
  </si>
  <si>
    <t>新苗人才计划(基于社会网络分析与复合种群理论的宅基地更新模式研究——以浙江四地为例)</t>
  </si>
  <si>
    <t>陈亚茜</t>
  </si>
  <si>
    <t>1150KZN0220083G</t>
  </si>
  <si>
    <t>新苗人才计划(数字时代下新零工经济对底层劳动力影响机制的研究——以桐庐县八个快递村为例)</t>
  </si>
  <si>
    <t>郑倩婷</t>
  </si>
  <si>
    <t>1150KZN0221016G</t>
  </si>
  <si>
    <t>2021年新苗人才计划(以“微治理”激活社会活力的机制研究——以杭州市10个街道75个村社为例)</t>
  </si>
  <si>
    <t>周江徽</t>
  </si>
  <si>
    <t>59.96%</t>
  </si>
  <si>
    <t>1150KZN0221081G</t>
  </si>
  <si>
    <t>2021年新苗人才计划(从“仪表盘”到“操纵杆”：数字是如何为政府赋能增效的？——以21个多层级数字驾驶舱为例)</t>
  </si>
  <si>
    <t>俞滨珏</t>
  </si>
  <si>
    <t>74.55%</t>
  </si>
  <si>
    <t>1150KZN0221014G</t>
  </si>
  <si>
    <t>2021年新苗人才计划(公共文化服务视角下博物馆社会教育的影响因素及创新路径研究——基于浙江省20家博物馆的模糊集定性比较分析)</t>
  </si>
  <si>
    <t>叶洁沛</t>
  </si>
  <si>
    <t>81.06%</t>
  </si>
  <si>
    <t>1150KZN0221080G</t>
  </si>
  <si>
    <t>2021年新苗人才计划(人本回归视角下的养老设施空间布局优化——以浙江省嘉兴市为例)</t>
  </si>
  <si>
    <t>秦如婳</t>
  </si>
  <si>
    <t>88.79%</t>
  </si>
  <si>
    <t>1150KZN0221015G</t>
  </si>
  <si>
    <t>2021年新苗人才计划(“如何唤醒沉睡资源”：农村闲置农房盘活的调查分析 ——以绍兴市6个区县15个村为例)</t>
  </si>
  <si>
    <t>糜涵唯</t>
  </si>
  <si>
    <t>99.75%</t>
  </si>
  <si>
    <t>1150KZN0221013G</t>
  </si>
  <si>
    <t>2021年新苗人才计划(基于均衡度理论和点轴理论的农村居民点整理优化研究——以浙江省四区县为例)</t>
  </si>
  <si>
    <t>包茹意</t>
  </si>
  <si>
    <t>1150KZN0221063G</t>
  </si>
  <si>
    <t>2021年新苗人才计划(乡村振兴农户参与影响机制研究)</t>
  </si>
  <si>
    <t>潘晴初</t>
  </si>
  <si>
    <t>1150KZN0222088G</t>
  </si>
  <si>
    <t>2022年新苗人才计划（基于SOC模型的老年群体“数字适老”机制创新探析——基于我国东、中、西部6个县城的实证分析）</t>
  </si>
  <si>
    <t>周乐怡</t>
  </si>
  <si>
    <t>1150KZN0222071G</t>
  </si>
  <si>
    <t>2022年新苗人才计划（数字化背景下以社会信用体系建设推动社会治理的创新路径研究）</t>
  </si>
  <si>
    <t>张振威</t>
  </si>
  <si>
    <t>1150KZN0222046G</t>
  </si>
  <si>
    <t>2022年新苗人才计划（耕地“非粮化”空间分异、驱动机制与管控路径）</t>
  </si>
  <si>
    <t>邓冰霞</t>
  </si>
  <si>
    <t>1150KZN0222048G</t>
  </si>
  <si>
    <t>2022年新苗人才计划（乡村振兴联合体：共同富裕的实现路径研究——以淳安县大下姜乡村振兴联合体等组团联盟为例）</t>
  </si>
  <si>
    <t>汝光瑶</t>
  </si>
  <si>
    <t>1150KZN0222072G</t>
  </si>
  <si>
    <t>2022年新苗人才计划（基于“三生”功能权衡的乡村土地整治分区与模式研究——以浙江省为例）</t>
  </si>
  <si>
    <t>韦乐盈</t>
  </si>
  <si>
    <t>1150KZN0222047G</t>
  </si>
  <si>
    <t>2022年新苗人才计划（“公益+商业”创新逻辑与社会组织参与第三次分配的可持续机制——基于国内创新案例的比较研究）</t>
  </si>
  <si>
    <t>周琳</t>
  </si>
  <si>
    <t>1150KZN0222049G</t>
  </si>
  <si>
    <t>2022年新苗人才计划（“智”“制”协同驱动治理变革：共同富裕的实现机制研究——以20个数字化应用场景为例）</t>
  </si>
  <si>
    <t>周漫远</t>
  </si>
  <si>
    <t>72.42%</t>
  </si>
  <si>
    <t>1150KZN0222045G</t>
  </si>
  <si>
    <t>2022年新苗人才计划（全域帮扶共同体：低收入群体实现共同富裕的模式研究——以湖州市长兴县为例）</t>
  </si>
  <si>
    <t>赵陆蓉</t>
  </si>
  <si>
    <t>99.20%</t>
  </si>
  <si>
    <t>1310KZN0220008G</t>
  </si>
  <si>
    <t>新苗人才计划(面向农村中小企业融资的供应链金融共生系统)</t>
  </si>
  <si>
    <t>周攀</t>
  </si>
  <si>
    <t>98.76%</t>
  </si>
  <si>
    <t>1310KZN0220023G</t>
  </si>
  <si>
    <t>新苗人才计划(众包模式下调度问题新模型、算法与应用)</t>
  </si>
  <si>
    <t>戚凯丽</t>
  </si>
  <si>
    <t>99.43%</t>
  </si>
  <si>
    <t>1310KZN0220038G</t>
  </si>
  <si>
    <t>新苗人才计划(基于 ToU 费用调度问题的模型、算法与应用)</t>
  </si>
  <si>
    <t>曹丽萍</t>
  </si>
  <si>
    <t>1310KZN0220002G</t>
  </si>
  <si>
    <t>新苗人才计划(融合用户行为与轨迹大数据挖掘的个性化推荐技术研究)</t>
  </si>
  <si>
    <t>陈向楠</t>
  </si>
  <si>
    <t>1310KZN0220005G</t>
  </si>
  <si>
    <t>新苗人才计划(ECO House——废旧电池智能收集与全程监管服务平台)</t>
  </si>
  <si>
    <t>李欣禾</t>
  </si>
  <si>
    <t>1310KZN0220006G</t>
  </si>
  <si>
    <t>新苗人才计划(一种基于云服务的智能充电桩及系统)</t>
  </si>
  <si>
    <t>桂奉献</t>
  </si>
  <si>
    <t>1310KZN0221064G</t>
  </si>
  <si>
    <t>2021年新苗人才计划(医疗管理中的调度新模型、算法及其应用)</t>
  </si>
  <si>
    <t>施小雨</t>
  </si>
  <si>
    <t>1310KZN0221017G</t>
  </si>
  <si>
    <t>2021年新苗人才计划(Design Link——基于3D建模及tensorflow的设计服务平台)</t>
  </si>
  <si>
    <t>黄桢晟</t>
  </si>
  <si>
    <t>16.00%</t>
  </si>
  <si>
    <t>1310KZN0221018G</t>
  </si>
  <si>
    <t>2021年新苗人才计划(E-TOWN特色小镇全景交互展示与数据服务平台)</t>
  </si>
  <si>
    <t>李创</t>
  </si>
  <si>
    <t>98.72%</t>
  </si>
  <si>
    <t>1310KZN0221083G</t>
  </si>
  <si>
    <t>2021年新苗人才计划(农业供应链金融风险管理研究)</t>
  </si>
  <si>
    <t>杨丽文</t>
  </si>
  <si>
    <t>99.84%</t>
  </si>
  <si>
    <t>1310KZN0221082G</t>
  </si>
  <si>
    <t>2021年新苗人才计划(融合知识图谱与用户习惯的个性化教学技术研究)</t>
  </si>
  <si>
    <t>梅昕瑶</t>
  </si>
  <si>
    <t>1310KZN0222087G</t>
  </si>
  <si>
    <t>2022年新苗人才计划（Trainer--基于人体骨骼关键点识别技术的智能健身产品）</t>
  </si>
  <si>
    <t>李大仟</t>
  </si>
  <si>
    <t>1310KZN0222069G</t>
  </si>
  <si>
    <t>2022年新苗人才计划（基于mobilenet 轻量级深度神经网络和tensorflowjs 框架的新生儿视网膜数字照片质量判别方法研究）</t>
  </si>
  <si>
    <t>郝鑫</t>
  </si>
  <si>
    <t>1310KZN0222030G</t>
  </si>
  <si>
    <t>2022年新苗人才计划（字缘其说—一个集趣味性与专业性于一身的汉字学习平台）</t>
  </si>
  <si>
    <t>王李硕</t>
  </si>
  <si>
    <t>1310KZN0222031G</t>
  </si>
  <si>
    <t>2022年新苗人才计划（Digger——看得见的数据挖掘者）</t>
  </si>
  <si>
    <t>石子涵</t>
  </si>
  <si>
    <t>1310KZN0222029G</t>
  </si>
  <si>
    <t>2022年新苗人才计划（越岚数聚——基于区块链的数据与课程共享平台）</t>
  </si>
  <si>
    <t>冉熙</t>
  </si>
  <si>
    <t>1310KZN0222070G</t>
  </si>
  <si>
    <t>2022年新苗人才计划（融入重大突发公共事件情境的小微企业信用风险度量模型研究）</t>
  </si>
  <si>
    <t>周伟</t>
  </si>
  <si>
    <t>88.78%</t>
  </si>
  <si>
    <t>1010KZN0220035G</t>
  </si>
  <si>
    <t>新苗人才计划(浙江省民营企业内部创业模式比较与合法性获取机制研究)</t>
  </si>
  <si>
    <t>郭长伟</t>
  </si>
  <si>
    <t>83.98%</t>
  </si>
  <si>
    <t>1010KZN0220069G</t>
  </si>
  <si>
    <t>新苗人才计划(社会创业模式与“非遗”的商业化之路：“商业”与“保护”二元均衡视角下的多案例比较研究)</t>
  </si>
  <si>
    <t>廖春燕</t>
  </si>
  <si>
    <t>1010KZN0220014G</t>
  </si>
  <si>
    <t>新苗人才计划(Talenter 科技——人力资源行业的技术服务创新领先者)</t>
  </si>
  <si>
    <t>夏冰楠</t>
  </si>
  <si>
    <t>99.73%</t>
  </si>
  <si>
    <t>1010KZN0220067G</t>
  </si>
  <si>
    <t>新苗人才计划(平台赋能视角下中小制造企业数字化转型的过程机理研究)</t>
  </si>
  <si>
    <t>刘盈伶</t>
  </si>
  <si>
    <t>99.89%</t>
  </si>
  <si>
    <t>1010KZN0220085G</t>
  </si>
  <si>
    <t>新苗人才计划(垃圾分类普及化与常态化发展机制探索——以构建杭州市 “两网融合”与“绿色账户”模式为例)</t>
  </si>
  <si>
    <t>李明达</t>
  </si>
  <si>
    <t>1010KZN0221062G</t>
  </si>
  <si>
    <t>2021年新苗人才计划(单向度视角下数字消费中冲动消费行为的研究--以“双十一”购物节为例)</t>
  </si>
  <si>
    <t>王琰芳</t>
  </si>
  <si>
    <t>1010KZN0221009G</t>
  </si>
  <si>
    <t>2021年新苗人才计划(共享经济下乡村动态价值创新机理研究 ——基于多地域家庭农场案例调查)</t>
  </si>
  <si>
    <t>叶菁菁</t>
  </si>
  <si>
    <t>20.23%</t>
  </si>
  <si>
    <t>1010KZN0221010G</t>
  </si>
  <si>
    <t>2021年新苗人才计划(产业链竞争力评价指标体系研究——以浙江省汽车产业链为例)</t>
  </si>
  <si>
    <t>顾兴正</t>
  </si>
  <si>
    <t>88.75%</t>
  </si>
  <si>
    <t>1010KZN0221060G</t>
  </si>
  <si>
    <t>2021年新苗人才计划(道生数链：产业知识库自动构建方法的研究与应用)</t>
  </si>
  <si>
    <t>苗小波</t>
  </si>
  <si>
    <t>91.08%</t>
  </si>
  <si>
    <t>1010KZN0221012G</t>
  </si>
  <si>
    <t>2021年新苗人才计划(中介服务数字化平台的构建路径研究：以代账服务为例)</t>
  </si>
  <si>
    <t>叶佳怡</t>
  </si>
  <si>
    <t>93.28%</t>
  </si>
  <si>
    <t>1010KZN0221061G</t>
  </si>
  <si>
    <t>2021年新苗人才计划(基于用户参与式共建的网络互助平台游戏化推广应用方案)</t>
  </si>
  <si>
    <t>黄裕媛</t>
  </si>
  <si>
    <t>1010KZN0221011G</t>
  </si>
  <si>
    <t>2021年新苗人才计划(如何与大象共舞，传统企业与大生态互动推进数字化转型的过程研究)</t>
  </si>
  <si>
    <t>严诗雨</t>
  </si>
  <si>
    <t>1010KZN0222075G</t>
  </si>
  <si>
    <t>2022年新苗人才计划（“拾忆”柜门——千亿全屋定制市场的错位竞争）</t>
  </si>
  <si>
    <t>陈奕文</t>
  </si>
  <si>
    <t>1010KZN0222002G</t>
  </si>
  <si>
    <t>2022年新苗人才计划（导盲Go VS 导盲狗——我可能不如你可爱，但一定比你可靠。）</t>
  </si>
  <si>
    <t>肖雨</t>
  </si>
  <si>
    <t>1010KZN0222001G</t>
  </si>
  <si>
    <t>2022年新苗人才计划（工业互联网平台赋能制造业集群数字化转型的路径研究）</t>
  </si>
  <si>
    <t>陈金蕊</t>
  </si>
  <si>
    <t>1010KZN0222060G</t>
  </si>
  <si>
    <t>2022年新苗人才计划（二元场景”与“三方共治” —— 未来乡村品牌落位的动力机制与激活方案）</t>
  </si>
  <si>
    <t>姚旖旎</t>
  </si>
  <si>
    <t>24.89%</t>
  </si>
  <si>
    <t>1010KZN0222003G</t>
  </si>
  <si>
    <t>2022年新苗人才计划（产业互联网平台赋能乡村共同富裕的机制研究）</t>
  </si>
  <si>
    <t>方俊涛</t>
  </si>
  <si>
    <t>38.83%</t>
  </si>
  <si>
    <t>1180KZN0221059G</t>
  </si>
  <si>
    <t>2021年新苗人才计划(“不如跳舞”农村留守儿童舞蹈美育项目——以桐庐县玉华小学为例)</t>
  </si>
  <si>
    <t>陈凡赢</t>
  </si>
  <si>
    <t>24.31%</t>
  </si>
  <si>
    <t>杭州商学院</t>
  </si>
  <si>
    <t>1180KZN0222074G</t>
  </si>
  <si>
    <t>2022年新苗人才计划（No code无代码开发）</t>
  </si>
  <si>
    <t>朱可财</t>
  </si>
  <si>
    <t>1180KZN0222059G</t>
  </si>
  <si>
    <t>2022年新苗人才计划（双减政策下研学旅行对乡村振兴的推动探究）</t>
  </si>
  <si>
    <t>曾瑞权</t>
  </si>
  <si>
    <t>1260KZN0220045G</t>
  </si>
  <si>
    <t>新苗人才计划(高性能纳滤膜的开发及其在饮用水处理中的应用)</t>
  </si>
  <si>
    <t>卓欣意</t>
  </si>
  <si>
    <t>51.14%</t>
  </si>
  <si>
    <t>环境学院</t>
  </si>
  <si>
    <t>1260KZN0220018G</t>
  </si>
  <si>
    <t>新苗人才计划(废弃 SCR 催化剂改性应用于 VOCs 废气净化技术的研究)</t>
  </si>
  <si>
    <t>林建翔</t>
  </si>
  <si>
    <t>80.46%</t>
  </si>
  <si>
    <t>1260KZN0220057G</t>
  </si>
  <si>
    <t>新苗人才计划(基于危险废物高温熔融玻璃化产物的光热材料制备及表征)</t>
  </si>
  <si>
    <t>郭文馨</t>
  </si>
  <si>
    <t>82.52%</t>
  </si>
  <si>
    <t>1260KZN0220024G</t>
  </si>
  <si>
    <t>新苗人才计划(纳米 Fe3O4 掺杂的聚氨酯功能填料开发及生物强化脱氮应用)</t>
  </si>
  <si>
    <t>吕淼</t>
  </si>
  <si>
    <t>89.21%</t>
  </si>
  <si>
    <t>1260KZN0220021G</t>
  </si>
  <si>
    <t>新苗人才计划(氧化石墨烯对小麦硝态氮吸收、 同化及土壤氮转化的影响及机制研究)</t>
  </si>
  <si>
    <t>翁轶能</t>
  </si>
  <si>
    <t>91.07%</t>
  </si>
  <si>
    <t>1260KZN0220058G</t>
  </si>
  <si>
    <t>新苗人才计划(“一锅法”制备 GQDs/Ce-MOF 及其可见光-近红外光下的高效光催化灭菌)</t>
  </si>
  <si>
    <t>张晨诚</t>
  </si>
  <si>
    <t>99.00%</t>
  </si>
  <si>
    <t>1260KZN0220020G</t>
  </si>
  <si>
    <t>新苗人才计划(Cu+/H2O2 —— 三聚磷酸钠（TPP）强化均相 Fenton 体系催化降解有机污染物机理研究)</t>
  </si>
  <si>
    <t>翁梦婷</t>
  </si>
  <si>
    <t>1260KZN0220019G</t>
  </si>
  <si>
    <t>新苗人才计划(超声强化碱化提取剩余污泥P及其资源化利用)</t>
  </si>
  <si>
    <t>钱卓慧</t>
  </si>
  <si>
    <t>99.93%</t>
  </si>
  <si>
    <t>1260KZN0220013G</t>
  </si>
  <si>
    <t>新苗人才计划(垃圾填埋场内渗滤液饱和带的硫元素迁移转化行为)</t>
  </si>
  <si>
    <t>慈曼婷</t>
  </si>
  <si>
    <t>1260KZN0220004G</t>
  </si>
  <si>
    <t>新苗人才计划(g-C3N4 光生载流子空间分离调控对 CO2 光还原的影响)</t>
  </si>
  <si>
    <t>肖咪</t>
  </si>
  <si>
    <t>1260KZN0221019G</t>
  </si>
  <si>
    <t>2021年新苗人才计划(水力空化协同LED强化H2O2去除水华的方法和机理)</t>
  </si>
  <si>
    <t>方伊初</t>
  </si>
  <si>
    <t>50.99%</t>
  </si>
  <si>
    <t>1260KZN0221022G</t>
  </si>
  <si>
    <t>2021年新苗人才计划(自驱动电芬顿技术高效降解污染物)</t>
  </si>
  <si>
    <t>张恩泽</t>
  </si>
  <si>
    <t>94.28%</t>
  </si>
  <si>
    <t>1260KZN0221020G</t>
  </si>
  <si>
    <t>2021年新苗人才计划(非热等离子体催化甲苯二氧化碳重整制备合成气性能及机理研究)</t>
  </si>
  <si>
    <t>吴珂颖</t>
  </si>
  <si>
    <t>98.00%</t>
  </si>
  <si>
    <t>1260KZN0221084G</t>
  </si>
  <si>
    <t>2021年新苗人才计划(单一及复合抗生素污染胁迫下对水稻的生态毒性效应机制研究)</t>
  </si>
  <si>
    <t>陈函梅</t>
  </si>
  <si>
    <t>98.39%</t>
  </si>
  <si>
    <t>1260KZN0221021G</t>
  </si>
  <si>
    <t>2021年新苗人才计划(一种用于河道磷修复的功能填料制备)</t>
  </si>
  <si>
    <t>陈禹杞</t>
  </si>
  <si>
    <t>98.96%</t>
  </si>
  <si>
    <t>1260KZN0221065G</t>
  </si>
  <si>
    <t>2021年新苗人才计划(ABA代谢菌强化超积累植物吸收重金属效率的研究)</t>
  </si>
  <si>
    <t>王羽</t>
  </si>
  <si>
    <t>99.51%</t>
  </si>
  <si>
    <t>1260KZN0221085G</t>
  </si>
  <si>
    <t>2021年新苗人才计划(一种协同修复地下水中重金属和多环芳烃复合污染的BES-PRB工艺开发及应用)</t>
  </si>
  <si>
    <t>金阿南</t>
  </si>
  <si>
    <t>1260KZN0222085G</t>
  </si>
  <si>
    <t>2022年新苗人才计划（气水联合调控垃圾填埋场稳定化过程中甲烷氧化耦合反硝化特性及机制）</t>
  </si>
  <si>
    <t>姜磊</t>
  </si>
  <si>
    <t>1260KZN0222083G</t>
  </si>
  <si>
    <t>2022年新苗人才计划（外源植物激素缓解磺胺甲噁唑和甲氧苄啶对青菜生态毒性机制研究）</t>
  </si>
  <si>
    <t>金娇君</t>
  </si>
  <si>
    <t>49.50%</t>
  </si>
  <si>
    <t>1260KZN0222081G</t>
  </si>
  <si>
    <t>2022年新苗人才计划（基于光驱动自偏压装置的应用研究）</t>
  </si>
  <si>
    <t>谭盟</t>
  </si>
  <si>
    <t>89.60%</t>
  </si>
  <si>
    <t>1260KZN0222082G</t>
  </si>
  <si>
    <t>2022年新苗人才计划（P型半导体/Fe-MOFs p-n异质结的制备及环境光催化应用）</t>
  </si>
  <si>
    <t>李宁毅</t>
  </si>
  <si>
    <t>90.00%</t>
  </si>
  <si>
    <t>1260KZN0222084G</t>
  </si>
  <si>
    <t>2022年新苗人才计划（一种光催化降解水体中抗生素的新型聚酰亚胺薄膜）</t>
  </si>
  <si>
    <t>王龙阳</t>
  </si>
  <si>
    <t>95.00%</t>
  </si>
  <si>
    <t>1260KZN0222036G</t>
  </si>
  <si>
    <t>2022年新苗人才计划（量子点敏化多级孔MOFs光催化剂的制备及降解抗生素研究）</t>
  </si>
  <si>
    <t>毛惠秀</t>
  </si>
  <si>
    <t>96.00%</t>
  </si>
  <si>
    <t>1260KZN0222037G</t>
  </si>
  <si>
    <t>2022年新苗人才计划（功能化海绵状g-C3N4的设计及 其降解水中抗生素性能的研究）</t>
  </si>
  <si>
    <t>徐悠然</t>
  </si>
  <si>
    <t>98.40%</t>
  </si>
  <si>
    <t>1260KZN0222038G</t>
  </si>
  <si>
    <t>2022年新苗人才计划（一种去腐抗菌的自降解保鲜膜）</t>
  </si>
  <si>
    <t>裘梦怡</t>
  </si>
  <si>
    <t>1060KZN0220042G</t>
  </si>
  <si>
    <t>新苗人才计划(客户管理机制优化、信用风险缓释工具和资产证券化在普惠的应用——基于“台州模式”走出去的研究)</t>
  </si>
  <si>
    <t>杨杰</t>
  </si>
  <si>
    <t>92.36%</t>
  </si>
  <si>
    <t>金融学院</t>
  </si>
  <si>
    <t>1060KZN0220080G</t>
  </si>
  <si>
    <t>新苗人才计划(“活权赋能”：股权质押和担保视角下农村集体资产股权权能改革的研究——基于浙江省 9 个试点县（市、区）的调研)</t>
  </si>
  <si>
    <t>唐世瑀</t>
  </si>
  <si>
    <t>1060KZN0220081G</t>
  </si>
  <si>
    <t>新苗人才计划(老有所养：浙江互助养老模式的设计与实践)</t>
  </si>
  <si>
    <t>刘怡真</t>
  </si>
  <si>
    <t>1060KZN0220074G</t>
  </si>
  <si>
    <t>新苗人才计划(数字普惠金融能提高居民幸福感吗？：基于浙江美丽乡村和非美丽乡村对比研究)</t>
  </si>
  <si>
    <t>徐丹璐</t>
  </si>
  <si>
    <t>1060KZN0221031G</t>
  </si>
  <si>
    <t>2021年新苗人才计划(“两山银行”助力农户美好生活——基于浙江省安吉和衢州实地调研)</t>
  </si>
  <si>
    <t>钟腾辉</t>
  </si>
  <si>
    <t>7.94%</t>
  </si>
  <si>
    <t>1060KZN0221032G</t>
  </si>
  <si>
    <t>2021年新苗人才计划(排污权交易让企业投资更绿色了吗？——基于高污染企业实证分析)</t>
  </si>
  <si>
    <t>陈静雯</t>
  </si>
  <si>
    <t>69.76%</t>
  </si>
  <si>
    <t>1060KZN0221030G</t>
  </si>
  <si>
    <t>2021年新苗人才计划(开前门，堵后门：财政效率下地方政府债券发行对隐性债务影响研究)</t>
  </si>
  <si>
    <t>李德华</t>
  </si>
  <si>
    <t>86.99%</t>
  </si>
  <si>
    <t>1060KZN0221033G</t>
  </si>
  <si>
    <t>2021年新苗人才计划(“三块地”背景下农业转工业用地定价的研究)</t>
  </si>
  <si>
    <t>蔡冬</t>
  </si>
  <si>
    <t>1060KZN0222017G</t>
  </si>
  <si>
    <t>2022年新苗人才计划（数字包容还是数字鸿沟？数字普惠金融发展对家庭资产配置效率的影响——基于CHFS数据与浙江省三市调研数据的研究）</t>
  </si>
  <si>
    <t>黄崇卓</t>
  </si>
  <si>
    <t>1060KZN0222016G</t>
  </si>
  <si>
    <t>2022年新苗人才计划（立足数字金融，携手共同富裕）</t>
  </si>
  <si>
    <t>余琴镱</t>
  </si>
  <si>
    <t>1060KZN0222061G</t>
  </si>
  <si>
    <t>2022年新苗人才计划（偕游——当代旅游个性化定制服务平台）</t>
  </si>
  <si>
    <t>李文瑶</t>
  </si>
  <si>
    <t>1060KZN0222015G</t>
  </si>
  <si>
    <t>2022年新苗人才计划（私域流量对保险企业绩效影响机制的探究——基于浙江省保险企业实地调研数据）</t>
  </si>
  <si>
    <t>潘碧琛</t>
  </si>
  <si>
    <t>1050KZN0220086G</t>
  </si>
  <si>
    <t>新苗人才计划(基于区块链视角的商业街诚信体系创新路径研究—以温州五马街为例)</t>
  </si>
  <si>
    <t>裴子琪</t>
  </si>
  <si>
    <t>95.37%</t>
  </si>
  <si>
    <t>经济学院</t>
  </si>
  <si>
    <t>1050KZN0220051G</t>
  </si>
  <si>
    <t>新苗人才计划(“负担”还是“赋能”—高科技企业“996”工作制下员工心理对企业绩效的影响研究)</t>
  </si>
  <si>
    <t>刘海锐</t>
  </si>
  <si>
    <t>99.15%</t>
  </si>
  <si>
    <t>1050KZN0220046G</t>
  </si>
  <si>
    <t>新苗人才计划(《“人口、住房、土地”视域下城市抢人大战的经济学分析——以十五座“新一线”城市为例 》)</t>
  </si>
  <si>
    <t>谢爱民</t>
  </si>
  <si>
    <t>1050KZN0220037G</t>
  </si>
  <si>
    <t>新苗人才计划(国迩国际——四元融合的“一带一路”留学生跨境电商服务平台)</t>
  </si>
  <si>
    <t>朱灵康</t>
  </si>
  <si>
    <t>99.95%</t>
  </si>
  <si>
    <t>1050KZN0220044G</t>
  </si>
  <si>
    <t>新苗人才计划(“勿忘新安”：生态补偿的新安江之路——跨流域水污染协同治理机制研究)</t>
  </si>
  <si>
    <t>嵇乐君</t>
  </si>
  <si>
    <t>1050KZN0220017G</t>
  </si>
  <si>
    <t>新苗人才计划(《“处州研旅”青年一站式研学互动平台》)</t>
  </si>
  <si>
    <t>胡文潇</t>
  </si>
  <si>
    <t>1050KZN0220079G</t>
  </si>
  <si>
    <t>新苗人才计划(“机器换人”对制造业就业结构的影响研究——以浙江省温岭市制鞋业为例)</t>
  </si>
  <si>
    <t>徐奕瑶</t>
  </si>
  <si>
    <t>1050KZN0221036G</t>
  </si>
  <si>
    <t>2021年新苗人才计划(探索乡村振兴新路径——基于数字经济对乡村振兴影响机制的实证研究)</t>
  </si>
  <si>
    <t>彭嘉蓓</t>
  </si>
  <si>
    <t>93.34%</t>
  </si>
  <si>
    <t>1050KZN0221068G</t>
  </si>
  <si>
    <t>2021年新苗人才计划(中美摩擦长期化下传统出口企业数字赋能机制及提升路径研究)</t>
  </si>
  <si>
    <t>张镇涛</t>
  </si>
  <si>
    <t>94.11%</t>
  </si>
  <si>
    <t>1050KZN0221035G</t>
  </si>
  <si>
    <t>2021年新苗人才计划(快递员将何去何从—“机器换人”对快递行业就业的冲击研究)</t>
  </si>
  <si>
    <t>郑彩虹</t>
  </si>
  <si>
    <t>97.31%</t>
  </si>
  <si>
    <t>1050KZN0221088G</t>
  </si>
  <si>
    <t>2021年新苗人才计划(疫情长期化下国际冷链物流企业风险防控及数字化提升研究)</t>
  </si>
  <si>
    <t>张洋洋</t>
  </si>
  <si>
    <t>99.66%</t>
  </si>
  <si>
    <t>1050KZN0221034G</t>
  </si>
  <si>
    <t>2021年新苗人才计划(乡村振兴视域下数字乡村建设路径探究——基于浙江省首批国家数字乡村试点地区的调研)</t>
  </si>
  <si>
    <t>张旖琦</t>
  </si>
  <si>
    <t>1050KZN0222078G</t>
  </si>
  <si>
    <t>2022年新苗人才计划（人工智能渗透对中国制造业出口韧性的影响机制及其提升政策研究）</t>
  </si>
  <si>
    <t>田晓宇</t>
  </si>
  <si>
    <t>1050KZN0222079G</t>
  </si>
  <si>
    <t>2022年新苗人才计划（数字文旅助推乡村经济转型升级——聚焦数字乡村建设走共同富裕之路）</t>
  </si>
  <si>
    <t>宋清扬</t>
  </si>
  <si>
    <t>1050KZN0222014G</t>
  </si>
  <si>
    <t>2022年新苗人才计划（共同富裕视角下产业数字化对城乡收入差距的 影响研究——基于浙江山区26县的实证分析）</t>
  </si>
  <si>
    <t>舒悦</t>
  </si>
  <si>
    <t>1050KZN0222077G</t>
  </si>
  <si>
    <t>2022年新苗人才计划（佑创新农—区域农产品城市营销运营）</t>
  </si>
  <si>
    <t>谷东泽</t>
  </si>
  <si>
    <t>1050KZN0222076G</t>
  </si>
  <si>
    <t>2022年新苗人才计划（数字赋能驱动能源电力行业碳中和的机制及其政策取向研究）</t>
  </si>
  <si>
    <t>黄静茹</t>
  </si>
  <si>
    <t>1040KZN0220029G</t>
  </si>
  <si>
    <t>新苗人才计划(癌症早期诊断专家——PG-Biotech 新型癌症检测技术)</t>
  </si>
  <si>
    <t>林玲</t>
  </si>
  <si>
    <t>84.00%</t>
  </si>
  <si>
    <t>旅游学院</t>
  </si>
  <si>
    <t>1040KZN0220073G</t>
  </si>
  <si>
    <t>新苗人才计划(环境变化背景下渔民生计弹性评估及提升路径研究——以舟山群岛为例)</t>
  </si>
  <si>
    <t>傅曙露</t>
  </si>
  <si>
    <t>1040KZN0220060G</t>
  </si>
  <si>
    <t>新苗人才计划(资本下乡还是社区参与？不同乡村振兴路径下的农户生计对比研究)</t>
  </si>
  <si>
    <t>周芳竹</t>
  </si>
  <si>
    <t>1040KZN0220027G</t>
  </si>
  <si>
    <t>新苗人才计划(基于福祉地理差异的乡村高质量精准振兴路径与模式研究——以浙江省为例)</t>
  </si>
  <si>
    <t>边疆怡宁</t>
  </si>
  <si>
    <t>1040KZN0220039G</t>
  </si>
  <si>
    <t>新苗人才计划(城市社会脆弱性空间分异识别及调控对策：杭州案例研究)</t>
  </si>
  <si>
    <t>郑珂</t>
  </si>
  <si>
    <t>1040KZN0221039G</t>
  </si>
  <si>
    <t>2021年新苗人才计划(“两山”理念践行成效指数及时空特征分析——以长三角为例)</t>
  </si>
  <si>
    <t>刘江龙</t>
  </si>
  <si>
    <t>1040KZN0221038G</t>
  </si>
  <si>
    <t>2021年新苗人才计划(大运河国家文化公园声景观时空演化特征与机制——以运河杭州段综合保护范围为例)</t>
  </si>
  <si>
    <t>潘益翔</t>
  </si>
  <si>
    <t>12.64%</t>
  </si>
  <si>
    <t>1040KZN0221037G</t>
  </si>
  <si>
    <t>2021年新苗人才计划(近30年新安江流域生态系统服务价值时空演变特征及权衡协同关系探究)</t>
  </si>
  <si>
    <t>冉璇</t>
  </si>
  <si>
    <t>54.09%</t>
  </si>
  <si>
    <t>1040KZN0221040G</t>
  </si>
  <si>
    <t>2021年新苗人才计划(县（市）改区背景下城市“三生空间”格局演化与驱动机制分析——以浙江省典型城市为例)</t>
  </si>
  <si>
    <t>黄冠捷</t>
  </si>
  <si>
    <t>63.76%</t>
  </si>
  <si>
    <t>1040KZN0222021G</t>
  </si>
  <si>
    <t>2022年新苗人才计划（乡村振兴视域下落实新时代青少年劳动教育实践路径探讨——以浙江省百个乡村为例）</t>
  </si>
  <si>
    <t>吴联程</t>
  </si>
  <si>
    <t>1040KZN0222018G</t>
  </si>
  <si>
    <t>2022年新苗人才计划（城乡旅游融合与居民共同富裕的耦合关系和驱动机制）</t>
  </si>
  <si>
    <t>吴宝锐</t>
  </si>
  <si>
    <t>1040KZN0222019G</t>
  </si>
  <si>
    <t>2022年新苗人才计划（舒适养老：社区养老服务资源精准配置模式和实现路径）</t>
  </si>
  <si>
    <t>王辉</t>
  </si>
  <si>
    <t>1040KZN0222066G</t>
  </si>
  <si>
    <t>2022年新苗人才计划（资源资产化：基于杭州经验的乡村可持续共富路径与机制研究）</t>
  </si>
  <si>
    <t>林芊含</t>
  </si>
  <si>
    <t>1040KZN0222020G</t>
  </si>
  <si>
    <t>2022年新苗人才计划（长三角城市群城市热岛时空变化特征及人口暴露风险评价）</t>
  </si>
  <si>
    <t>张琳敏</t>
  </si>
  <si>
    <t>1270KZN0221089G</t>
  </si>
  <si>
    <t>2021年新苗人才计划(浙江省新高考改革3.0版方案实施情况调查)</t>
  </si>
  <si>
    <t>王英</t>
  </si>
  <si>
    <t>99.63%</t>
  </si>
  <si>
    <t>1270KZN0222089G</t>
  </si>
  <si>
    <t>2022年新苗人才计划（“兴农客”人才孵化基地——基于数字赋能乡村振兴模式推广）</t>
  </si>
  <si>
    <t>徐灿</t>
  </si>
  <si>
    <t>1140KZN0220068G</t>
  </si>
  <si>
    <t>新苗人才计划(打通梗塞难阻点，医共体基层深推广——基于浙江省医共体分级诊疗机制的调研与优化)</t>
  </si>
  <si>
    <t>吴楚冰</t>
  </si>
  <si>
    <t>97.58%</t>
  </si>
  <si>
    <t>1140KZN0220022G</t>
  </si>
  <si>
    <t>新苗人才计划(“互联网+养猪”模式的经验探索及养猪扶贫经验推广——以杭州萧山东方养猪场为例)</t>
  </si>
  <si>
    <t>徐溢桧</t>
  </si>
  <si>
    <t>1140KZN0221069G</t>
  </si>
  <si>
    <t>2021年新苗人才计划(产业联动：助力浙江12个古道村落乡村可持续脱贫)</t>
  </si>
  <si>
    <t>张玉</t>
  </si>
  <si>
    <t>21.89%</t>
  </si>
  <si>
    <t>1140KZN0221070G</t>
  </si>
  <si>
    <t>2021年新苗人才计划(让教育不再偏科——基于浙江省高校课程思政落实情况的调研)</t>
  </si>
  <si>
    <t>梅迎</t>
  </si>
  <si>
    <t>59.52%</t>
  </si>
  <si>
    <t>1140KZN0221041G</t>
  </si>
  <si>
    <t>2021年新苗人才计划(以CSR理论研究高校社会责任报告书的体系与传播 ——以浙江工商大学为例)</t>
  </si>
  <si>
    <t>韩康栋</t>
  </si>
  <si>
    <t>89.23%</t>
  </si>
  <si>
    <t>1140KZN0221042G</t>
  </si>
  <si>
    <t>2021年新苗人才计划(知“性”与你“童”行：小学性教育现状研究——以杭州市的调查为例)</t>
  </si>
  <si>
    <t>胡欣云</t>
  </si>
  <si>
    <t>1140KZN0222050G</t>
  </si>
  <si>
    <t>2022年新苗人才计划（乡村振兴战略下分类推进快递进村的困境与对策 ——基于浙江省16个村庄的调查）</t>
  </si>
  <si>
    <t>毛冰冰</t>
  </si>
  <si>
    <t>1140KZN0222051G</t>
  </si>
  <si>
    <t>2022年新苗人才计划（新媒体文化背景下大学生红色精神认知现状与提升路径 ——以浙江工商大学为例）</t>
  </si>
  <si>
    <t>章奕</t>
  </si>
  <si>
    <t>13.46%</t>
  </si>
  <si>
    <t>1110KZN0220028G</t>
  </si>
  <si>
    <t>新苗人才计划(超声辅助下的低致敏性透明纳米牛乳开发)</t>
  </si>
  <si>
    <t>马瑾雅</t>
  </si>
  <si>
    <t>93.31%</t>
  </si>
  <si>
    <t>食品学院</t>
  </si>
  <si>
    <t>1110KZN0220034G</t>
  </si>
  <si>
    <t>新苗人才计划(基于唾液自乳化的脂类食品油腻感研究及其产业化应用)</t>
  </si>
  <si>
    <t>马添</t>
  </si>
  <si>
    <t>96.11%</t>
  </si>
  <si>
    <t>1110KZN0220032G</t>
  </si>
  <si>
    <t>新苗人才计划(低脂功能型骨汤纳米颗粒的开发应用)</t>
  </si>
  <si>
    <t>徐天豪</t>
  </si>
  <si>
    <t>96.31%</t>
  </si>
  <si>
    <t>1110KZN0220065G</t>
  </si>
  <si>
    <t>新苗人才计划(低甲氧基果胶与海藻酸钠的相互作用研究以及其纳米水凝胶对β-胡萝卜素的包载作用)</t>
  </si>
  <si>
    <t>叶豪鑫</t>
  </si>
  <si>
    <t>98.25%</t>
  </si>
  <si>
    <t>1110KZN0220089G</t>
  </si>
  <si>
    <t>新苗人才计划(基于可食性多孔材料的生物膜型罗伊氏乳杆菌菌剂制备及性能研究)</t>
  </si>
  <si>
    <t>滕汇</t>
  </si>
  <si>
    <t>98.35%</t>
  </si>
  <si>
    <t>1110KZN0220026G</t>
  </si>
  <si>
    <t>新苗人才计划(基于 2D 培养的肠道类器官研究酪蛋白磷酸肽对肠粘膜屏障的影响及相关机制)</t>
  </si>
  <si>
    <t>赵霞</t>
  </si>
  <si>
    <t>98.95%</t>
  </si>
  <si>
    <t>1110KZN0220088G</t>
  </si>
  <si>
    <t>新苗人才计划(拉链形 DNA 纳米荧光传感器技术及其在甲壳类水产品致敏原快速检测中的应用)</t>
  </si>
  <si>
    <t>彭雅菲</t>
  </si>
  <si>
    <t>1110KZN0220066G</t>
  </si>
  <si>
    <t>新苗人才计划(含铜食品接触界面抑制及清除细菌生物被膜机制)</t>
  </si>
  <si>
    <t>徐婷</t>
  </si>
  <si>
    <t>1110KZN0220025G</t>
  </si>
  <si>
    <t>新苗人才计划(基于淀粉基包埋精油-酯复合物技术的禽用抗生素替代剂开发及产业化应用)</t>
  </si>
  <si>
    <t>陈晴</t>
  </si>
  <si>
    <t>1110KZN0221074G</t>
  </si>
  <si>
    <t>2021年新苗人才计划(抗阿维拉霉素杂交瘤细胞的体外培养技术及胶体金检测方法的建立)</t>
  </si>
  <si>
    <t>周露露</t>
  </si>
  <si>
    <t>23.46%</t>
  </si>
  <si>
    <t>1110KZN0221045G</t>
  </si>
  <si>
    <t>2021年新苗人才计划(具有产β-半乳糖苷酶能力的乳酸菌筛选及其在发酵乳中的应用)</t>
  </si>
  <si>
    <t>尤奕琳</t>
  </si>
  <si>
    <t>97.70%</t>
  </si>
  <si>
    <t>1110KZN0221044G</t>
  </si>
  <si>
    <t>2021年新苗人才计划(一种食品感官品质数字化评价技术及产业化应用)</t>
  </si>
  <si>
    <t>戚嘉明</t>
  </si>
  <si>
    <t>98.06%</t>
  </si>
  <si>
    <t>1110KZN0221071G</t>
  </si>
  <si>
    <t>2021年新苗人才计划(不同壁材ω-3脂肪酸-乳铁蛋白双相脂质体的体外消化及肠道转运机制)</t>
  </si>
  <si>
    <t>许贤康</t>
  </si>
  <si>
    <t>99.59%</t>
  </si>
  <si>
    <t>1110KZN0221072G</t>
  </si>
  <si>
    <t>2021年新苗人才计划(基于植物精油复配技术的杨梅抑菌驱虫剂的开发及应用)</t>
  </si>
  <si>
    <t>章航嘉</t>
  </si>
  <si>
    <t>1110KZN0221073G</t>
  </si>
  <si>
    <t>2021年新苗人才计划(乳酸菌-醋酸菌纤维素复合抗菌包装膜的设计与制备)</t>
  </si>
  <si>
    <t>梁家乐</t>
  </si>
  <si>
    <t>1110KZN0221043G</t>
  </si>
  <si>
    <t>2021年新苗人才计划(劈裂颜色蛋白的设计、自组装及其应用)</t>
  </si>
  <si>
    <t>曹婕</t>
  </si>
  <si>
    <t>1110KZN0221075G</t>
  </si>
  <si>
    <t>2021年新苗人才计划(可见光诱导的氧化铜/氮化碳复合纳米材料抑菌的应用与推广)</t>
  </si>
  <si>
    <t>彭锐</t>
  </si>
  <si>
    <t>1110KZN0222035G</t>
  </si>
  <si>
    <t>2022年新苗人才计划（生物保鲜膜的绿色制备及抑菌保鲜性能研究）</t>
  </si>
  <si>
    <t>邓云莉</t>
  </si>
  <si>
    <t>1110KZN0222080G</t>
  </si>
  <si>
    <t>2022年新苗人才计划（氟虫腈在蛋鸡体内残留消解规律及生物可及性研究模型的建立）</t>
  </si>
  <si>
    <t>李镶</t>
  </si>
  <si>
    <t>1110KZN0222063G</t>
  </si>
  <si>
    <t>2022年新苗人才计划（基于口腔软摩擦的典型植物蛋白润滑机制研究和产业化应用）</t>
  </si>
  <si>
    <t>计志超</t>
  </si>
  <si>
    <t>1110KZN0222065G</t>
  </si>
  <si>
    <t>2022年新苗人才计划（米糠蛋白体系下芳香物质释放感知机制及其产业化研究）</t>
  </si>
  <si>
    <t>郭倩倩</t>
  </si>
  <si>
    <t>1110KZN0222034G</t>
  </si>
  <si>
    <t>2022年新苗人才计划（酰胺类膳食组分麻辣呈味差异的分子机制及其验证研究）</t>
  </si>
  <si>
    <t>范淑雯</t>
  </si>
  <si>
    <t>1110KZN0222062G</t>
  </si>
  <si>
    <t>2022年新苗人才计划（"一针一鲜"——基于微针阵列的生鲜肉全链条新鲜度监测体系研究）</t>
  </si>
  <si>
    <t>倪皓洁</t>
  </si>
  <si>
    <t>33.71%</t>
  </si>
  <si>
    <t>1110KZN0222064G</t>
  </si>
  <si>
    <t>2022年新苗人才计划（基于植物精油复配技术的抑菌驱虫保鲜卡的应用及推广）</t>
  </si>
  <si>
    <t>杨可</t>
  </si>
  <si>
    <t>1330KZN0220084G</t>
  </si>
  <si>
    <t>新苗人才计划(他山之石可否攻玉？垃圾分类现状、问题和后果研究——基于上海和杭州的比较调研)</t>
  </si>
  <si>
    <t>戴杰克</t>
  </si>
  <si>
    <t>泰隆金融学院</t>
  </si>
  <si>
    <t>1330KZN0221076G</t>
  </si>
  <si>
    <t>2021年新苗人才计划(“助力小微，保在人情"一一基于泰隆?银行2300个信贷案例的实证研究)</t>
  </si>
  <si>
    <t>吴淑琪</t>
  </si>
  <si>
    <t>94.56%</t>
  </si>
  <si>
    <t>1330KZN0221046G</t>
  </si>
  <si>
    <t>2021年新苗人才计划(“机器换人”从何换起：机器人应用与企业用工决策研究)</t>
  </si>
  <si>
    <t>王柯哲</t>
  </si>
  <si>
    <t>1330KZN0222032G</t>
  </si>
  <si>
    <t>2022年新苗人才计划（千亿民间资本阳光化的“破局之法”？ ——以浙江省民间融资服务中心为例）</t>
  </si>
  <si>
    <t>聂美茵</t>
  </si>
  <si>
    <t>1330KZN0222033G</t>
  </si>
  <si>
    <t>2022年新苗人才计划（数字普惠金融、技术进步和农业碳排放强度）</t>
  </si>
  <si>
    <t>严海飞</t>
  </si>
  <si>
    <t>1020KZN0220059G</t>
  </si>
  <si>
    <t>新苗人才计划(浙江省大花园建设实施现状测度与影响因素研究——基于核心区三大典型示范建设单位 30 个村庄的调研)</t>
  </si>
  <si>
    <t>陈之愉</t>
  </si>
  <si>
    <t>86.40%</t>
  </si>
  <si>
    <t>统计学院</t>
  </si>
  <si>
    <t>1020KZN0220062G</t>
  </si>
  <si>
    <t>新苗人才计划(社区残疾人康复服务体系的发展模式探究——基于杭州市 160 家工疗站的调研)</t>
  </si>
  <si>
    <t>金婕超</t>
  </si>
  <si>
    <t>1020KZN0220015G</t>
  </si>
  <si>
    <t>新苗人才计划(数字经济下的用户信用模型建立)</t>
  </si>
  <si>
    <t>张静</t>
  </si>
  <si>
    <t>1020KZN0220050G</t>
  </si>
  <si>
    <t>新苗人才计划(乡村振兴背景下浙江农村空心化测度及其影响因素研究)</t>
  </si>
  <si>
    <t>季霄寒</t>
  </si>
  <si>
    <t>1020KZN0220016G</t>
  </si>
  <si>
    <t>新苗人才计划(面向知识经济的五大行业 R&amp;D 资本存量测算研究)</t>
  </si>
  <si>
    <t>连港慧</t>
  </si>
  <si>
    <t>1020KZN0220063G</t>
  </si>
  <si>
    <t>新苗人才计划(同在蓝天下，共享优质教育：浙江省“互联网+义务教育”实施现状和发展调查研究——以杭州市结对帮扶学校为例)</t>
  </si>
  <si>
    <t>李天虹</t>
  </si>
  <si>
    <t>1020KZN0221051G</t>
  </si>
  <si>
    <t>2021年新苗人才计划(面试直通车——一款专注于一站式解决面试准备的微信小程序)</t>
  </si>
  <si>
    <t>林凯晴</t>
  </si>
  <si>
    <t>1020KZN0221048G</t>
  </si>
  <si>
    <t>2021年新苗人才计划(互联网+残疾报告制度的建设探究与优化推广——基于浙江省4个残疾预防综合试验区的调查研究)</t>
  </si>
  <si>
    <t>叶利维</t>
  </si>
  <si>
    <t>29.23%</t>
  </si>
  <si>
    <t>1020KZN0221049G</t>
  </si>
  <si>
    <t>2021年新苗人才计划(未来社区建设实施现状测度与影响因素研究——基于杭州市五大主城区的调研)</t>
  </si>
  <si>
    <t>吕俊杰</t>
  </si>
  <si>
    <t>65.92%</t>
  </si>
  <si>
    <t>1020KZN0221077G</t>
  </si>
  <si>
    <t>2021年新苗人才计划(政府研发补贴减缓了R&amp;D资本扭曲吗？)</t>
  </si>
  <si>
    <t>范嵩盈</t>
  </si>
  <si>
    <t>93.80%</t>
  </si>
  <si>
    <t>1020KZN0221050G</t>
  </si>
  <si>
    <t>2021年新苗人才计划(公众观点极端化研究——基于舆情大数据下的集群现象探索)</t>
  </si>
  <si>
    <t>叶源健</t>
  </si>
  <si>
    <t>99.47%</t>
  </si>
  <si>
    <t>1020KZN0221047G</t>
  </si>
  <si>
    <t>2021年新苗人才计划(浙江省集体经营性建设用地入市效益评估研究——基于德清和义乌试点村的经验证据)</t>
  </si>
  <si>
    <t>应慧</t>
  </si>
  <si>
    <t>1020KZN0222006G</t>
  </si>
  <si>
    <t>2022年新苗人才计划（云创影像——基于文本转视频技术的评价科普类视频生成平台）</t>
  </si>
  <si>
    <t>沈晨曦</t>
  </si>
  <si>
    <t>1020KZN0222004G</t>
  </si>
  <si>
    <t>2022年新苗人才计划（共同富裕视角下以“浙江经验”助力建设“健康中国” ——浙江省医疗服务业高质量发展评价、路径研究）</t>
  </si>
  <si>
    <t>阮先鹏</t>
  </si>
  <si>
    <t>1020KZN0222007G</t>
  </si>
  <si>
    <t>2022年新苗人才计划（红情绿意，融合之约：青山绿水何以带动革命老区高质量发展？——基于丽水市30个村庄的调查）</t>
  </si>
  <si>
    <t>孙艺恺</t>
  </si>
  <si>
    <t>1020KZN0222005G</t>
  </si>
  <si>
    <t>2022年新苗人才计划（“金育”——基于个性化学习的新技术复合型人才智能学习平台）</t>
  </si>
  <si>
    <t>王欣宇</t>
  </si>
  <si>
    <t>1020KZN0222008G</t>
  </si>
  <si>
    <t>2022年新苗人才计划（寓教于乐——基于AI智能写作技术的纠错类早教平台）</t>
  </si>
  <si>
    <t>张扬慧</t>
  </si>
  <si>
    <t>1070KZN0220040G</t>
  </si>
  <si>
    <t>新苗人才计划(“两山理论”下自然资源生态价值核算—以森林资源为例)</t>
  </si>
  <si>
    <t>方哲</t>
  </si>
  <si>
    <t>28.20%</t>
  </si>
  <si>
    <t>外语学院</t>
  </si>
  <si>
    <t>1070KZN0220041G</t>
  </si>
  <si>
    <t>新苗人才计划(自动式电子磁浮晾衣套组)</t>
  </si>
  <si>
    <t>许金楠</t>
  </si>
  <si>
    <t>28.68%</t>
  </si>
  <si>
    <t>1070KZN0220077G</t>
  </si>
  <si>
    <t>新苗人才计划(聚焦禁止未成年人进酒吧的监管难题及对策——以湖州市吴兴区酒吧管理为例)</t>
  </si>
  <si>
    <t>王怡然</t>
  </si>
  <si>
    <t>89.72%</t>
  </si>
  <si>
    <t>1070KZN0220075G</t>
  </si>
  <si>
    <t>新苗人才计划(科技创新参与和高校人才培养的实证研究——以浙江省新苗人才计划为例)</t>
  </si>
  <si>
    <t>苏婷</t>
  </si>
  <si>
    <t>1070KZN0220090G</t>
  </si>
  <si>
    <t>新苗人才计划(污染密集型产业的涅槃重生——论蓝印时尚小镇的产业集聚效应)</t>
  </si>
  <si>
    <t>叶海玲</t>
  </si>
  <si>
    <t>1070KZN0221054G</t>
  </si>
  <si>
    <t>2021年新苗人才计划(土立土及——绿色高校信息化垃圾分类新模式)</t>
  </si>
  <si>
    <t>康雨蓓</t>
  </si>
  <si>
    <t>1070KZN0221052G</t>
  </si>
  <si>
    <t>2021年新苗人才计划(云理之之——云南鲜湿米线全国生产供应领跑者)</t>
  </si>
  <si>
    <t>刘成才</t>
  </si>
  <si>
    <t>90.48%</t>
  </si>
  <si>
    <t>1070KZN0221053G</t>
  </si>
  <si>
    <t>2021年新苗人才计划(浙江省特色小镇建设的得与失——基于杭州市首批九个省级特色小镇的调查研究)</t>
  </si>
  <si>
    <t>郑思佳</t>
  </si>
  <si>
    <t>1070KZN0222056G</t>
  </si>
  <si>
    <t>2022年新苗人才计划（银龄陪伴计划--真人、萌宠线下老人陪伴）</t>
  </si>
  <si>
    <t>文国梅</t>
  </si>
  <si>
    <t>1070KZN0222057G</t>
  </si>
  <si>
    <t>2022年新苗人才计划（新媒体环境下中国品牌形象的视频设计——基于B站UP主品牌解说视频分析）</t>
  </si>
  <si>
    <t>王钿钿</t>
  </si>
  <si>
    <t>1070KZN0222073G</t>
  </si>
  <si>
    <t>2022年新苗人才计划（运小宝——国内基于大数据运输货物的领航者）</t>
  </si>
  <si>
    <t>陈扬漾</t>
  </si>
  <si>
    <t>1070KZN0222058G</t>
  </si>
  <si>
    <t>2022年新苗人才计划（中国全面脱贫背景下中非脱贫合作的新途径）</t>
  </si>
  <si>
    <t>马以琳</t>
  </si>
  <si>
    <t>1120KZN0220064G</t>
  </si>
  <si>
    <t>新苗人才计划(基于深度学习的网球自动收集机器人)</t>
  </si>
  <si>
    <t>王爽</t>
  </si>
  <si>
    <t>84.44%</t>
  </si>
  <si>
    <t>信电学院</t>
  </si>
  <si>
    <t>1120KZN0220010G</t>
  </si>
  <si>
    <t>新苗人才计划(针对智能制造系统网络攻击控制器的研究)</t>
  </si>
  <si>
    <t>赵玉美</t>
  </si>
  <si>
    <t>1120KZN0220052G</t>
  </si>
  <si>
    <t>新苗人才计划(ChainFunding-基于区块链的去中心化众筹平台)</t>
  </si>
  <si>
    <t>宋佳超</t>
  </si>
  <si>
    <t>1120KZN0220031G</t>
  </si>
  <si>
    <t>新苗人才计划(基于 5G 的 SDN 自安全控制器研究)</t>
  </si>
  <si>
    <t>索同鹏</t>
  </si>
  <si>
    <t>1120KZN0220011G</t>
  </si>
  <si>
    <t>新苗人才计划(基于 5G 通信的宽带圆极化天线罩研究)</t>
  </si>
  <si>
    <t>黄若琦</t>
  </si>
  <si>
    <t>1120KZN0220007G</t>
  </si>
  <si>
    <t>新苗人才计划(基于图神经网络的 SDN 智能情景感知技术研究)</t>
  </si>
  <si>
    <t>庄丹娜</t>
  </si>
  <si>
    <t>1120KZN0220009G</t>
  </si>
  <si>
    <t>新苗人才计划(基于深度强化学习的 SDN 智能路由优化)</t>
  </si>
  <si>
    <t>方春涛</t>
  </si>
  <si>
    <t>1120KZN0221078G</t>
  </si>
  <si>
    <t>2021年新苗人才计划(基于微信小程序的智慧在线教学平台)</t>
  </si>
  <si>
    <t>郑哲翔</t>
  </si>
  <si>
    <t>82.82%</t>
  </si>
  <si>
    <t>1120KZN0221057G</t>
  </si>
  <si>
    <t>2021年新苗人才计划(基于AI技术的植物生长模型)</t>
  </si>
  <si>
    <t>王盼</t>
  </si>
  <si>
    <t>97.37%</t>
  </si>
  <si>
    <t>1120KZN0221056G</t>
  </si>
  <si>
    <t>2021年新苗人才计划(基于人脸年龄识别的车内儿童防滞留监测系统)</t>
  </si>
  <si>
    <t>张思涵</t>
  </si>
  <si>
    <t>1120KZN0221055G</t>
  </si>
  <si>
    <t>2021年新苗人才计划(零信任数据托管安全服务平台)</t>
  </si>
  <si>
    <t>章丰青</t>
  </si>
  <si>
    <t>1120KZN0221090G</t>
  </si>
  <si>
    <t>2021年新苗人才计划(基于强化学习的SDN链路故障恢复的研究)</t>
  </si>
  <si>
    <t>陈泱婷</t>
  </si>
  <si>
    <t>1120KZN0222022G</t>
  </si>
  <si>
    <t>2022年新苗人才计划（利用压力轮检测脊柱棘突三维轮廓及定位）</t>
  </si>
  <si>
    <t>许云汉</t>
  </si>
  <si>
    <t>1120KZN0222024G</t>
  </si>
  <si>
    <t>2022年新苗人才计划（基于深度学习的技能价值评估平台）</t>
  </si>
  <si>
    <t>张清妍</t>
  </si>
  <si>
    <t>1120KZN0222067G</t>
  </si>
  <si>
    <t>2022年新苗人才计划（智能车辆安全涉水系统）</t>
  </si>
  <si>
    <t>汪随遇</t>
  </si>
  <si>
    <t>1120KZN0222023G</t>
  </si>
  <si>
    <t>2022年新苗人才计划（计算光刻中无掩膜光刻技术的ILT反演计算研究）</t>
  </si>
  <si>
    <t>王泽华</t>
  </si>
  <si>
    <t>1120KZN0222086G</t>
  </si>
  <si>
    <t>2022年新苗人才计划（SDN网络中以图神经网络为基础的性能智能预测技术研究）</t>
  </si>
  <si>
    <t>胡元昊</t>
  </si>
  <si>
    <t>1300KZN0220055G</t>
  </si>
  <si>
    <t>新苗人才计划(圾不可失——基于深度学习的识图识音垃圾分类平台)</t>
  </si>
  <si>
    <t>徐斌</t>
  </si>
  <si>
    <t>1300KZN0220072G</t>
  </si>
  <si>
    <t>新苗人才计划(基于深度学习的语文听写及汉字笔顺识别系统)</t>
  </si>
  <si>
    <t>方婷</t>
  </si>
  <si>
    <t>30.01%</t>
  </si>
  <si>
    <t>1300KZN0220003G</t>
  </si>
  <si>
    <t>新苗人才计划(基于隐私保护数据挖掘的智慧医疗服务平台)</t>
  </si>
  <si>
    <t>孔梦娇</t>
  </si>
  <si>
    <t>63.39%</t>
  </si>
  <si>
    <t>1300KZN0220048G</t>
  </si>
  <si>
    <t>新苗人才计划(前向安全密钥聚合的云数据共享方案)</t>
  </si>
  <si>
    <t>姜丽雯</t>
  </si>
  <si>
    <t>81.22%</t>
  </si>
  <si>
    <t>1300KZN0220030G</t>
  </si>
  <si>
    <t>新苗人才计划(基于深度学习的图像数字水印技术研究)</t>
  </si>
  <si>
    <t>莫凌强</t>
  </si>
  <si>
    <t>99.44%</t>
  </si>
  <si>
    <t>1300KZN0220012G</t>
  </si>
  <si>
    <t>新苗人才计划(基于区块链的公平数据交易)</t>
  </si>
  <si>
    <t>孔剑敏</t>
  </si>
  <si>
    <t>99.91%</t>
  </si>
  <si>
    <t>1300KZN0220087G</t>
  </si>
  <si>
    <t>新苗人才计划(基于反向采样的谣言遏制问题)</t>
  </si>
  <si>
    <t>徐逸群</t>
  </si>
  <si>
    <t>1300KZN0221027G</t>
  </si>
  <si>
    <t>2021年新苗人才计划(基于隐私保护的智能电表数据聚合新型方案研究)</t>
  </si>
  <si>
    <t>曹娟</t>
  </si>
  <si>
    <t>85.12%</t>
  </si>
  <si>
    <t>1300KZN0221087G</t>
  </si>
  <si>
    <t>2021年新苗人才计划(基于隐私保护数据聚合的智慧医疗平台)</t>
  </si>
  <si>
    <t>徐淑华</t>
  </si>
  <si>
    <t>1300KZN0221029G</t>
  </si>
  <si>
    <t>2021年新苗人才计划(基于W形神经网络的图像拼接篡改痕迹检测算法与典型应用系统开发)</t>
  </si>
  <si>
    <t>陈浩然</t>
  </si>
  <si>
    <t>95.31%</t>
  </si>
  <si>
    <t>1300KZN0221028G</t>
  </si>
  <si>
    <t>2021年新苗人才计划(后疫情时代下的数字化物流溯源与仓储管理系统)</t>
  </si>
  <si>
    <t>王俊涵</t>
  </si>
  <si>
    <t>1300KZN0221086G</t>
  </si>
  <si>
    <t>2021年新苗人才计划(基于特征分析的对抗样本检测技术的研究)</t>
  </si>
  <si>
    <t>陈梦轩</t>
  </si>
  <si>
    <t>1300KZN0221067G</t>
  </si>
  <si>
    <t>2021年新苗人才计划(基于情景感知的人体运动意图预测系统)</t>
  </si>
  <si>
    <t>郎凡</t>
  </si>
  <si>
    <t>1300KZN0222026G</t>
  </si>
  <si>
    <t>2022年新苗人才计划（重大医学疾病高维基因数据的特征选择算法研究及应用系统建设）</t>
  </si>
  <si>
    <t>陈碟</t>
  </si>
  <si>
    <t>1300KZN0222068G</t>
  </si>
  <si>
    <t>2022年新苗人才计划（基于区块链和群智决策的图像视频证据链生态关键技术研究与系统开发）</t>
  </si>
  <si>
    <t>宋佳维</t>
  </si>
  <si>
    <t>1300KZN0222025G</t>
  </si>
  <si>
    <t>2022年新苗人才计划（破暗见明-基于深度学习的夜晚图像视频增强关键技术研究与系统开发）</t>
  </si>
  <si>
    <t>金学鹏</t>
  </si>
  <si>
    <t>1300KZN0222028G</t>
  </si>
  <si>
    <t>2022年新苗人才计划（“云想衣裳”：基于AI的时尚服装合成、试穿和评价算法研究与应用系统开发）</t>
  </si>
  <si>
    <t>冯才博</t>
  </si>
  <si>
    <t>1300KZN0222027G</t>
  </si>
  <si>
    <t>2022年新苗人才计划（基于注意力机制优化的 CEEMDAN-WD-BiGRU组合模型的快速路短时交通流预测）</t>
  </si>
  <si>
    <t>朱忆怡</t>
  </si>
  <si>
    <t>1090KZN0220043G</t>
  </si>
  <si>
    <t>新苗人才计划(乡村文旅产业创新发展模式研究——以农事研学基地为例)</t>
  </si>
  <si>
    <t>周珊珊</t>
  </si>
  <si>
    <t>97.45%</t>
  </si>
  <si>
    <t>1090KZN0221058G</t>
  </si>
  <si>
    <t>2021年新苗人才计划(要致富先“修路”，云上直播助农富  ——对直播扶贫道路可持续发展的研究)</t>
  </si>
  <si>
    <t>白慧灵</t>
  </si>
  <si>
    <t>90.08%</t>
  </si>
  <si>
    <t>1090KZN0222054G</t>
  </si>
  <si>
    <t>2022年新苗人才计划（文旅融合的城市意象生成机制 ——基于空间旅行体验的场景美学）</t>
  </si>
  <si>
    <t>朱宸</t>
  </si>
  <si>
    <t>1090KZN0222053G</t>
  </si>
  <si>
    <t>2022年新苗人才计划（基于VR技术——三维虚拟建模在高校思政教育中的课程框架体系的探索和研究）</t>
  </si>
  <si>
    <t>於佳敏</t>
  </si>
  <si>
    <t>1090KZN0222055G</t>
  </si>
  <si>
    <t>2022年新苗人才计划（后脱贫时代下“一村一品”发展模式及优化路径探究——以丽水市景宁畲族自治县为例）</t>
  </si>
  <si>
    <t>雷诗语</t>
  </si>
  <si>
    <t>15.34%</t>
  </si>
  <si>
    <t>团委 汇总</t>
  </si>
  <si>
    <t>3080JYN9922002G</t>
  </si>
  <si>
    <t>2022年高教园区教师互聘学分互认补助（教育费附加）</t>
  </si>
  <si>
    <t>厉小军</t>
  </si>
  <si>
    <t>3080JYN9920008G</t>
  </si>
  <si>
    <t>2020年对口帮扶共建高校资金</t>
  </si>
  <si>
    <t>赵英军</t>
  </si>
  <si>
    <t>0.18%</t>
  </si>
  <si>
    <t>校级领导</t>
  </si>
  <si>
    <t>教务处 汇总</t>
  </si>
  <si>
    <t>研究生院</t>
  </si>
  <si>
    <t>3100JYN4521003G</t>
  </si>
  <si>
    <t>2021年萨塞克斯人工智能学院建设项目（“数字+”学科建设）</t>
  </si>
  <si>
    <t>杨柏林</t>
  </si>
  <si>
    <t>3100JYN4522003G</t>
  </si>
  <si>
    <t>2022年萨塞克斯人工智能学院建设项目（“数字+”学科建设）</t>
  </si>
  <si>
    <t>3100JYN4118002G-313</t>
  </si>
  <si>
    <t>浙江省教育厅一般科研（数字化转型中敏捷组织影响海尔瞬时竞争优势的机理研究）</t>
  </si>
  <si>
    <t>乌若桐</t>
  </si>
  <si>
    <t>MBA学院</t>
  </si>
  <si>
    <t>3100JYN4118002G-316</t>
  </si>
  <si>
    <t>浙江省教育厅一般科研（组织健康对员工工作绩效影响的机制研究）</t>
  </si>
  <si>
    <t>江云</t>
  </si>
  <si>
    <t>40.65%</t>
  </si>
  <si>
    <t>3100JYN4421001G-19</t>
  </si>
  <si>
    <t>2021年MBA学院研究生国家助学金</t>
  </si>
  <si>
    <t>钱水土</t>
  </si>
  <si>
    <t>3100JYN4118002G-516</t>
  </si>
  <si>
    <t>2021年浙江省教育厅一般科研（“互联网+”企业创新生态系统价值共创机制研究）</t>
  </si>
  <si>
    <t>李曌</t>
  </si>
  <si>
    <t>3100JYN4422001G-19</t>
  </si>
  <si>
    <t>2022年MBA学院研究生国家助学金</t>
  </si>
  <si>
    <t>64.98%</t>
  </si>
  <si>
    <t>1010JYN6522002G</t>
  </si>
  <si>
    <t>2022年学科建设经费（工商管理（含会计、旅游））</t>
  </si>
  <si>
    <t>陈衍泰,俞荣建</t>
  </si>
  <si>
    <t>3100JYN4118002G-307</t>
  </si>
  <si>
    <t>浙江省教育厅一般科研（区块链技术背景下财务报表审计面临的挑战与发展对策）</t>
  </si>
  <si>
    <t>李高</t>
  </si>
  <si>
    <t>3100JYN4118002G-440</t>
  </si>
  <si>
    <t>校级研究生教改项目（浙江天平会计师事务所研究生联合培养基地建设）</t>
  </si>
  <si>
    <t>罗金明</t>
  </si>
  <si>
    <t>3100JYN4118002G-301</t>
  </si>
  <si>
    <t>浙江省教育厅一般科研（基于国家治理视角的防返贫审计机制研究）</t>
  </si>
  <si>
    <t>褚茂康</t>
  </si>
  <si>
    <t>42.37%</t>
  </si>
  <si>
    <t>3100JYN4118002G-404</t>
  </si>
  <si>
    <t>校级研究生教改项目（审计理论与实务）</t>
  </si>
  <si>
    <t>黄溶冰</t>
  </si>
  <si>
    <t>95.83%</t>
  </si>
  <si>
    <t>1010JYN4120003G-05</t>
  </si>
  <si>
    <t>2020年工商管理学科运行专项子课题（胡国柳）</t>
  </si>
  <si>
    <t>胡国柳</t>
  </si>
  <si>
    <t>97.17%</t>
  </si>
  <si>
    <t>3100JYN4118002G-521</t>
  </si>
  <si>
    <t>2021年浙江省教育厅一般科研（博弈论视角下信用评级膨胀影响因素研究——以永煤债券为例）</t>
  </si>
  <si>
    <t>罗泓</t>
  </si>
  <si>
    <t>3100JYN4118001G-23</t>
  </si>
  <si>
    <t>2021年学科建设管理项目（新形势下国际化教育助推学科建设路径研究——基于硕博国际生培养视角）</t>
  </si>
  <si>
    <t>王书婷</t>
  </si>
  <si>
    <t>29.12%</t>
  </si>
  <si>
    <t>1010JYN6521002G-005</t>
  </si>
  <si>
    <t>方向5工商管理学科建设经费（胡国柳）</t>
  </si>
  <si>
    <t>86.94%</t>
  </si>
  <si>
    <t>1010JYN6521102G-01</t>
  </si>
  <si>
    <t>会计学院学科评估专项经费</t>
  </si>
  <si>
    <t>97.91%</t>
  </si>
  <si>
    <t>3100JYN4421001G-03</t>
  </si>
  <si>
    <t>2021年会计学院研究生国家助学金</t>
  </si>
  <si>
    <t>罗金明,吴少波</t>
  </si>
  <si>
    <t>99.17%</t>
  </si>
  <si>
    <t>1030JYN6522117G</t>
  </si>
  <si>
    <t>2022年博士点学科培育经费（会计学院（审计））</t>
  </si>
  <si>
    <t>37.48%</t>
  </si>
  <si>
    <t>3100JYN4422001G-03</t>
  </si>
  <si>
    <t>2022年会计学院研究生国家助学金</t>
  </si>
  <si>
    <t>51.98%</t>
  </si>
  <si>
    <t>3100JYN4118001G-31</t>
  </si>
  <si>
    <t>2022年学科建设管理项目(高校党建与学科建设融合发展机制研究)</t>
  </si>
  <si>
    <t>高仓健</t>
  </si>
  <si>
    <t>1310JYN6520004G</t>
  </si>
  <si>
    <t>2020年浙江省一流学科建设经费（管理科学与工程）</t>
  </si>
  <si>
    <t>琚春华,王海燕</t>
  </si>
  <si>
    <t>49.72%</t>
  </si>
  <si>
    <t>1020JYN4120004G-011</t>
  </si>
  <si>
    <t>“新基建”背景下浙江省软件产业技术创新共享服务平台体系的研究</t>
  </si>
  <si>
    <t>琚春华</t>
  </si>
  <si>
    <t>95.03%</t>
  </si>
  <si>
    <t>1020JYN4120004G-021</t>
  </si>
  <si>
    <t>面向金融领域的可信交易与服务关键技术研究与应用</t>
  </si>
  <si>
    <t>96.87%</t>
  </si>
  <si>
    <t>1310JYN6521006G</t>
  </si>
  <si>
    <t>2021年学科建设经费（管理科学与工程）</t>
  </si>
  <si>
    <t>1020JYN6521001G-18</t>
  </si>
  <si>
    <t>商业大数据管理与可靠挖掘方法研究</t>
  </si>
  <si>
    <t>75.21%</t>
  </si>
  <si>
    <t>1310JYN6522006G</t>
  </si>
  <si>
    <t>2022年学科建设经费（管理科学与工程）</t>
  </si>
  <si>
    <t>3100JYN4118002G-530</t>
  </si>
  <si>
    <t>2021年浙江省教育厅一般科研（《聊斋志异》日译中的错译例析）</t>
  </si>
  <si>
    <t>郭伟诚</t>
  </si>
  <si>
    <t>3100JYN4421001G-16</t>
  </si>
  <si>
    <t>2021年东语学院研究生国家助学金</t>
  </si>
  <si>
    <t>周宏力</t>
  </si>
  <si>
    <t>1080JYN6522118G</t>
  </si>
  <si>
    <t>2022年博士点学科培育经费（东语学院（区域国别学））</t>
  </si>
  <si>
    <t>江静</t>
  </si>
  <si>
    <t>3100JYN4422001G-16</t>
  </si>
  <si>
    <t>2022年东方语言与哲学学院研究生国家助学金</t>
  </si>
  <si>
    <t>51.90%</t>
  </si>
  <si>
    <t>3100JYN4118002G-501</t>
  </si>
  <si>
    <t>校级学科建设（基于《新时代教育评价改革总体方案的地方高校“双一流”建设策略研究》）</t>
  </si>
  <si>
    <t>陈炯奇</t>
  </si>
  <si>
    <t>6.07%</t>
  </si>
  <si>
    <t>发展规划处</t>
  </si>
  <si>
    <t>3100JYN4118001G-38</t>
  </si>
  <si>
    <t>2022年学科建设管理项目(新文科视域下学科交叉融合机制研究—以浙江工商大学为例)</t>
  </si>
  <si>
    <t>钱叶梅</t>
  </si>
  <si>
    <t>1150JYN4621008G-04</t>
  </si>
  <si>
    <t>2021年人大合作办学专项（慈善管理）</t>
  </si>
  <si>
    <t>徐越倩</t>
  </si>
  <si>
    <t>英贤慈善学院</t>
  </si>
  <si>
    <t>3100JYN4422001G-20</t>
  </si>
  <si>
    <t>2022年英贤慈善学院国家助学金</t>
  </si>
  <si>
    <t>3100JYN4118001G-25</t>
  </si>
  <si>
    <t>慈善管理学科建设经费</t>
  </si>
  <si>
    <t>1150JYN6521013G-05</t>
  </si>
  <si>
    <t>2021年学科建设经费（慈善管理）</t>
  </si>
  <si>
    <t>7.47%</t>
  </si>
  <si>
    <t>3100JYN4118002G-433</t>
  </si>
  <si>
    <t>校级研究生教改项目（法理学进阶）</t>
  </si>
  <si>
    <t>9.77%</t>
  </si>
  <si>
    <t>3100JYN4118002G-203</t>
  </si>
  <si>
    <t>2019年省优秀研究生课程（法理学专题）</t>
  </si>
  <si>
    <t>79.88%</t>
  </si>
  <si>
    <t>1100JYN6520105G</t>
  </si>
  <si>
    <t>2020年浙江省一流学科运行经费（法学）</t>
  </si>
  <si>
    <t>3100JYN4118002G-523</t>
  </si>
  <si>
    <t>2021年浙江省教育厅一般科研（技术信息的侵权认定及其规制研究）</t>
  </si>
  <si>
    <t>姜岳坤</t>
  </si>
  <si>
    <t>1100JYN4621004G</t>
  </si>
  <si>
    <t>2021年人大合作办学专项（法学学科建设）</t>
  </si>
  <si>
    <t>宋杰</t>
  </si>
  <si>
    <t>71.33%</t>
  </si>
  <si>
    <t>1100JYN6521107G</t>
  </si>
  <si>
    <t>2021年第五轮学科评估运行经费（法学）</t>
  </si>
  <si>
    <t>97.90%</t>
  </si>
  <si>
    <t>3100JYN4421001G-12</t>
  </si>
  <si>
    <t>2021年法学院研究生国家助学金</t>
  </si>
  <si>
    <t>苏新建,牛翔</t>
  </si>
  <si>
    <t>1100JYN4622004G</t>
  </si>
  <si>
    <t>2022年人大合作办学专项（法学学科建设）</t>
  </si>
  <si>
    <t>1100JYN6522107G</t>
  </si>
  <si>
    <t>2022年博士点学科培育经费（法学）</t>
  </si>
  <si>
    <t>2.31%</t>
  </si>
  <si>
    <t>3100JYN4422001G-12</t>
  </si>
  <si>
    <t>2022年法学院研究生国家助学金</t>
  </si>
  <si>
    <t>52.23%</t>
  </si>
  <si>
    <t>3100JYN4118002G-438</t>
  </si>
  <si>
    <t>校级研究生教改项目（社会工作、公共管理(社会治理方向)专业硕士研究生实践教育基地建设）</t>
  </si>
  <si>
    <t>严霄云</t>
  </si>
  <si>
    <t>3100JYN4118002G-504</t>
  </si>
  <si>
    <t>校级学科建设（公共管理学科团队建设与评价研究）</t>
  </si>
  <si>
    <t>郑春勇</t>
  </si>
  <si>
    <t>36.51%</t>
  </si>
  <si>
    <t>1150JYN6520111G-01</t>
  </si>
  <si>
    <t>公共管理2020年学科建设经费（行政系）</t>
  </si>
  <si>
    <t>郑春勇,汪锦军</t>
  </si>
  <si>
    <t>58.12%</t>
  </si>
  <si>
    <t>1150JYN6520111G-02</t>
  </si>
  <si>
    <t>公共管理2020年学科建设经费（社保系）</t>
  </si>
  <si>
    <t>严霄云,汪锦军</t>
  </si>
  <si>
    <t>83.57%</t>
  </si>
  <si>
    <t>1150JYN6520011G-02</t>
  </si>
  <si>
    <t>公共管理2020年学科建设经费（土地研究所）</t>
  </si>
  <si>
    <t>徐建春,汪锦军</t>
  </si>
  <si>
    <t>90.89%</t>
  </si>
  <si>
    <t>1150JYN6520011G-03</t>
  </si>
  <si>
    <t>公共管理2020年学科建设经费（社会治理研究所）</t>
  </si>
  <si>
    <t>马良,汪锦军</t>
  </si>
  <si>
    <t>96.19%</t>
  </si>
  <si>
    <t>1150JYN6520011G-01</t>
  </si>
  <si>
    <t>公共管理2020年学科建设经费（政府管理研究所）</t>
  </si>
  <si>
    <t>周鲁耀,汪锦军</t>
  </si>
  <si>
    <t>96.50%</t>
  </si>
  <si>
    <t>3100JYN4118002G-437</t>
  </si>
  <si>
    <t>校级研究生教改项目（德清县民政局产教融合研究生联合培养基地建设）</t>
  </si>
  <si>
    <t>黄红华</t>
  </si>
  <si>
    <t>96.73%</t>
  </si>
  <si>
    <t>1150JYN6520111G</t>
  </si>
  <si>
    <t>2020年浙江省一流学科运行经费（公共管理）</t>
  </si>
  <si>
    <t>汪锦军</t>
  </si>
  <si>
    <t>98.66%</t>
  </si>
  <si>
    <t>1150JYN6520111G-03</t>
  </si>
  <si>
    <t>公共管理2020年学科建设经费（土管系）</t>
  </si>
  <si>
    <t>周德,汪锦军</t>
  </si>
  <si>
    <t>99.32%</t>
  </si>
  <si>
    <t>1150JYN6520111G-04</t>
  </si>
  <si>
    <t>公共管理2020年学科建设经费（文管系）</t>
  </si>
  <si>
    <t>白效咏,汪锦军</t>
  </si>
  <si>
    <t>3100JYN4118002G-420</t>
  </si>
  <si>
    <t>校级研究生教改项目（常态化疫情防控下自主设置目录外博士点建设国际化合作方略研究）</t>
  </si>
  <si>
    <t>苑韶峰</t>
  </si>
  <si>
    <t>1150JYN6520011G</t>
  </si>
  <si>
    <t>2020年浙江省一流学科建设经费（公共管理）</t>
  </si>
  <si>
    <t>3100JYN4118002G-555</t>
  </si>
  <si>
    <t>2021年研究生核心课程思政教学示范（高级社会工作实务）</t>
  </si>
  <si>
    <t>白玥</t>
  </si>
  <si>
    <t>3100JYN4118002G-529</t>
  </si>
  <si>
    <t>2021年浙江省教育厅一般科研（社会组织参与社会治理的影响因素与实现机制研究——基于浙江100个社区的调查分析）</t>
  </si>
  <si>
    <t>马诗晗</t>
  </si>
  <si>
    <t>1150JYN6521207G</t>
  </si>
  <si>
    <t>2021年博士点学科培育经费（公共管理）</t>
  </si>
  <si>
    <t>12.02%</t>
  </si>
  <si>
    <t>1150JYN4621008G</t>
  </si>
  <si>
    <t>2021年人大合作办学专项（公共管理学科建设）</t>
  </si>
  <si>
    <t>25.71%</t>
  </si>
  <si>
    <t>1150JYN6521013G</t>
  </si>
  <si>
    <t>2021年学科建设经费（公共管理）</t>
  </si>
  <si>
    <t>郁建兴,汪锦军</t>
  </si>
  <si>
    <t>66.70%</t>
  </si>
  <si>
    <t>1150JYN6521113G</t>
  </si>
  <si>
    <t>2021年第五轮学科评估运行经费（公共管理）</t>
  </si>
  <si>
    <t>95.50%</t>
  </si>
  <si>
    <t>3100JYN4421001G-14</t>
  </si>
  <si>
    <t>2021年公管学院研究生国家助学金</t>
  </si>
  <si>
    <t>汪锦军,赵恒</t>
  </si>
  <si>
    <t>3100JYN4118001G-26</t>
  </si>
  <si>
    <t>2022年学科建设管理项目(“双一流”背景下构建学科建设与专业建设协同生态圈的创新机制研究——以公共管理学科为例)</t>
  </si>
  <si>
    <t>1150JYN4621008G-03</t>
  </si>
  <si>
    <t>2021年人大合作办学专项公共管理学科团队（周德、汪锦军）</t>
  </si>
  <si>
    <t>1150JYN6522113G</t>
  </si>
  <si>
    <t>2022年博士点学科培育经费（公共管理）</t>
  </si>
  <si>
    <t>1150JYN4622008G-05</t>
  </si>
  <si>
    <t>2022年人大合作办学专项公共管理系所学科建设（严霄云、汪锦军）</t>
  </si>
  <si>
    <t>1150JYN6522013G</t>
  </si>
  <si>
    <t>2022年学科建设经费（公共管理）</t>
  </si>
  <si>
    <t>1150JYN6521113G-06</t>
  </si>
  <si>
    <t>公共管理学院青年教师资助计划（宋雪,汪锦军）</t>
  </si>
  <si>
    <t>宋雪,汪锦军</t>
  </si>
  <si>
    <t>1150JYN6521113G-07</t>
  </si>
  <si>
    <t>公共管理学院青年教师资助计划（项梦婧,汪锦军）</t>
  </si>
  <si>
    <t>项梦婧,汪锦军</t>
  </si>
  <si>
    <t>1150JYN6521013G-04</t>
  </si>
  <si>
    <t>公共管理2021年学科团队（马良、汪锦军）</t>
  </si>
  <si>
    <t>1150JYN4622008G-04</t>
  </si>
  <si>
    <t>2022年人大合作办学专项公共管理系所学科建设（郑春勇、汪锦军）</t>
  </si>
  <si>
    <t>1150JYN4622008G-01</t>
  </si>
  <si>
    <t>2022年人大合作办学专项公共管理系所学科建设（马良、汪锦军）</t>
  </si>
  <si>
    <t>1150JYN6521113G-08</t>
  </si>
  <si>
    <t>公共管理学院青年教师资助计划（曾照智,汪锦军）</t>
  </si>
  <si>
    <t>曾照智,汪锦军</t>
  </si>
  <si>
    <t>1150JYN6521113G-01</t>
  </si>
  <si>
    <t>公共管理学院青年教师资助计划（凌卯亮,汪锦军）</t>
  </si>
  <si>
    <t>凌卯亮,汪锦军</t>
  </si>
  <si>
    <t>4.00%</t>
  </si>
  <si>
    <t>1150JYN6521113G-02</t>
  </si>
  <si>
    <t>公共管理学院青年教师资助计划（朱心怡,汪锦军）</t>
  </si>
  <si>
    <t>朱心怡,汪锦军</t>
  </si>
  <si>
    <t>1150JYN4622008G</t>
  </si>
  <si>
    <t>2022年人大合作办学专项（公共管理学科建设）</t>
  </si>
  <si>
    <t>6.62%</t>
  </si>
  <si>
    <t>1150JYN6521013G-02</t>
  </si>
  <si>
    <t>公共管理2021年学科团队（黄红华、汪锦军）</t>
  </si>
  <si>
    <t>黄红华,汪锦军</t>
  </si>
  <si>
    <t>6.66%</t>
  </si>
  <si>
    <t>1150JYN6521113G-04</t>
  </si>
  <si>
    <t>公共管理学院青年教师资助计划（欧阳亦梵,汪锦军）</t>
  </si>
  <si>
    <t>欧阳亦梵,汪锦军</t>
  </si>
  <si>
    <t>13.49%</t>
  </si>
  <si>
    <t>1150JYN4621008G-01</t>
  </si>
  <si>
    <t>2021年人大合作办学专项公共管理学科团队（张国芳、汪锦军）</t>
  </si>
  <si>
    <t>张国芳,汪锦军</t>
  </si>
  <si>
    <t>14.05%</t>
  </si>
  <si>
    <t>1150JYN6521013G-01</t>
  </si>
  <si>
    <t>公共管理2021年学科团队（周鲁耀、汪锦军）</t>
  </si>
  <si>
    <t>25.07%</t>
  </si>
  <si>
    <t>1150JYN4622008G-06</t>
  </si>
  <si>
    <t>2022年人大合作办学专项公共管理系所学科建设（周德,汪锦军）</t>
  </si>
  <si>
    <t>25.29%</t>
  </si>
  <si>
    <t>1150JYN4622008G-02</t>
  </si>
  <si>
    <t>2022年人大合作办学专项公共管理系所学科建设（周鲁耀、汪锦军）</t>
  </si>
  <si>
    <t>37.33%</t>
  </si>
  <si>
    <t>3100JYN4422001G-14</t>
  </si>
  <si>
    <t>2022年公共管理学院研究生国家助学金</t>
  </si>
  <si>
    <t>51.34%</t>
  </si>
  <si>
    <t>1150JYN4622008G-03</t>
  </si>
  <si>
    <t>2022年人大合作办学专项公共管理系所学科建设（徐建春、汪锦军）</t>
  </si>
  <si>
    <t>52.71%</t>
  </si>
  <si>
    <t>1150JYN4622008G-07</t>
  </si>
  <si>
    <t>2022年人大合作办学专项公共管理系所学科建设（白效咏、汪锦军）</t>
  </si>
  <si>
    <t>56.00%</t>
  </si>
  <si>
    <t>1150JYN6521113G-05</t>
  </si>
  <si>
    <t>公共管理学院青年教师资助计划（张云鹤,汪锦军）</t>
  </si>
  <si>
    <t>张云鹤,汪锦军</t>
  </si>
  <si>
    <t>56.18%</t>
  </si>
  <si>
    <t>1150JYN6521113G-03</t>
  </si>
  <si>
    <t>公共管理学院青年教师资助计划（朱从谋,汪锦军）</t>
  </si>
  <si>
    <t>朱从谋,汪锦军</t>
  </si>
  <si>
    <t>57.84%</t>
  </si>
  <si>
    <t>1150JYN6521013G-03</t>
  </si>
  <si>
    <t>公共管理2021年学科团队（史春玉、汪锦军）</t>
  </si>
  <si>
    <t>史春玉,汪锦军</t>
  </si>
  <si>
    <t>65.45%</t>
  </si>
  <si>
    <t>1150JYN4621008G-02</t>
  </si>
  <si>
    <t>2021年人大合作办学专项公共管理学科团队（苑韶峰、汪锦军）</t>
  </si>
  <si>
    <t>苑韶峰,汪锦军</t>
  </si>
  <si>
    <t>78.14%</t>
  </si>
  <si>
    <t>1310JYN6520104G</t>
  </si>
  <si>
    <t>2020年浙江省一流学科运行经费（管理科学与工程）</t>
  </si>
  <si>
    <t>王海燕</t>
  </si>
  <si>
    <t>3100JYN4118002G-303</t>
  </si>
  <si>
    <t>浙江省教育厅一般科研（医疗管理中的调度新模型及其优化算法）</t>
  </si>
  <si>
    <t>张文静</t>
  </si>
  <si>
    <t>3100JYN4118002G-308</t>
  </si>
  <si>
    <t>浙江省教育厅一般科研（疫情防控下危机意识与病毒传播交互模型及免疫策略研究）</t>
  </si>
  <si>
    <t>赵雪珂</t>
  </si>
  <si>
    <t>1020JYN6521001G-71</t>
  </si>
  <si>
    <t>基于竞赛驱动的研究性教学改革研究--以《互联网思维》为例</t>
  </si>
  <si>
    <t>3100JYN4118002G-528</t>
  </si>
  <si>
    <t>2021年浙江省教育厅一般科研（基于公平关切和网络平台的绿色供应链渠道选择策略研究）</t>
  </si>
  <si>
    <t>王浩宇</t>
  </si>
  <si>
    <t>1310JYN6521106G</t>
  </si>
  <si>
    <t>2021年第五轮学科评估运行经费（管理科学与工程）</t>
  </si>
  <si>
    <t>1310JYN6521202G</t>
  </si>
  <si>
    <t>2021年博士点学科培育经费（管理科学与工程）</t>
  </si>
  <si>
    <t>3100JYN4118002G-513</t>
  </si>
  <si>
    <t>2021年浙江省教育厅一般科研（双渠道绿色供应链的制造商入侵策略与政府补贴机制研究）</t>
  </si>
  <si>
    <t>刘格格</t>
  </si>
  <si>
    <t>2.00%</t>
  </si>
  <si>
    <t>3100JYN4118001G-24</t>
  </si>
  <si>
    <t>2021年学科建设管理项目（基于高校治理现代化与多元协同的浙江省重点高校建设研究）</t>
  </si>
  <si>
    <t>李进</t>
  </si>
  <si>
    <t>1310JYN6520004G-001</t>
  </si>
  <si>
    <t>浙江省高等学校中青年学科带头人培养经费</t>
  </si>
  <si>
    <t>90.14%</t>
  </si>
  <si>
    <t>3100JYN4421001G-11</t>
  </si>
  <si>
    <t>2021年管工学院研究生国家助学金</t>
  </si>
  <si>
    <t>伍蓓</t>
  </si>
  <si>
    <t>1310JYN6522106G</t>
  </si>
  <si>
    <t>2022年博士点学科培育经费（管理科学与工程）</t>
  </si>
  <si>
    <t>3100JYN4422001G-11</t>
  </si>
  <si>
    <t>2022年管理工程与电子商务学院研究生国家助学金</t>
  </si>
  <si>
    <t>50.58%</t>
  </si>
  <si>
    <t>1010JYN4119003G-1082</t>
  </si>
  <si>
    <t>工商管理学院2019年度学科科研培育经费（袁安府）</t>
  </si>
  <si>
    <t>袁安府</t>
  </si>
  <si>
    <t>1010JYN4119003G-1016</t>
  </si>
  <si>
    <t>工商管理学院2019年度学科科研培育经费（朱亚丽）</t>
  </si>
  <si>
    <t>朱亚丽</t>
  </si>
  <si>
    <t>1010JYN4119003G-1095</t>
  </si>
  <si>
    <t>工商管理学院2019年度学科科研培育经费（金杨华）</t>
  </si>
  <si>
    <t>金杨华</t>
  </si>
  <si>
    <t>1010JYN4119003G-1085</t>
  </si>
  <si>
    <t>工商管理学院2019年度学科科研培育经费（左金水）</t>
  </si>
  <si>
    <t>左金水</t>
  </si>
  <si>
    <t>1010JYN4119003G-1022</t>
  </si>
  <si>
    <t>工商管理学院2019年度学科科研培育经费（程兆谦）</t>
  </si>
  <si>
    <t>程兆谦</t>
  </si>
  <si>
    <t>1010JYN4120003G-02</t>
  </si>
  <si>
    <t>2020年工商管理学科运行专项子课题（金杨华）</t>
  </si>
  <si>
    <t>1010JYN4120003G-06</t>
  </si>
  <si>
    <t>2020年工商管理学科运行专项子课题（易开刚）</t>
  </si>
  <si>
    <t>易开刚,项国鹏</t>
  </si>
  <si>
    <t>1010JYN4119003G-1001</t>
  </si>
  <si>
    <t>工商管理学院2019年度学科科研培育经费（葛玲英）</t>
  </si>
  <si>
    <t>葛玲英</t>
  </si>
  <si>
    <t>1010JYN4119003G-1045</t>
  </si>
  <si>
    <t>3100JYN4118002G-401</t>
  </si>
  <si>
    <t>校级研究生教改项目（互联网+背景下“问题解决”框架的《社会心理学》教学模式设计和实践）</t>
  </si>
  <si>
    <t>温廼</t>
  </si>
  <si>
    <t>1010JYN4119003G-1030</t>
  </si>
  <si>
    <t>3100JYN4118002G-434</t>
  </si>
  <si>
    <t>校级研究生教改项目（协同：成功并购的法则）</t>
  </si>
  <si>
    <t>1010JYN4119003G-1046</t>
  </si>
  <si>
    <t>工商管理学院2019年度学科科研培育经费（齐羽）</t>
  </si>
  <si>
    <t>齐羽</t>
  </si>
  <si>
    <t>1010JYN4119003G-1042</t>
  </si>
  <si>
    <t>工商管理学院2019年度学科科研培育经费（王铜安）</t>
  </si>
  <si>
    <t>王铜安</t>
  </si>
  <si>
    <t>1010JYN4119003G-1023</t>
  </si>
  <si>
    <t>工商管理学院2019年度学科科研培育经费（陈力田）</t>
  </si>
  <si>
    <t>陈力田</t>
  </si>
  <si>
    <t>1010JYN4119003G-1009</t>
  </si>
  <si>
    <t>工商管理学院2019年度学科科研培育经费（葛笑春）</t>
  </si>
  <si>
    <t>葛笑春</t>
  </si>
  <si>
    <t>3100JYN4118002G-410</t>
  </si>
  <si>
    <t>校级研究生教改项目（“新文科”背景下基于线上线下融合教学模式的《IT与企业管理》研究生精品示范课程）</t>
  </si>
  <si>
    <t>1010JYN4119003G-1006</t>
  </si>
  <si>
    <t>工商管理学院2019年度学科科研培育经费（朱良杰）</t>
  </si>
  <si>
    <t>朱良杰</t>
  </si>
  <si>
    <t>3100JYN4118002G-409</t>
  </si>
  <si>
    <t>校级研究生教改项目（创业管理）</t>
  </si>
  <si>
    <t>黎常</t>
  </si>
  <si>
    <t>1010JYN4119003G-1084</t>
  </si>
  <si>
    <t>工商管理学院2019年度学科科研培育经费（楼天阳）</t>
  </si>
  <si>
    <t>楼天阳</t>
  </si>
  <si>
    <t>1010JYN4119003G-1032</t>
  </si>
  <si>
    <t>1010JYN4119003G-1015</t>
  </si>
  <si>
    <t>工商管理学院2019年度学科科研培育经费（胡洪力）</t>
  </si>
  <si>
    <t>胡洪力</t>
  </si>
  <si>
    <t>3100JYN4118002G-411</t>
  </si>
  <si>
    <t>校级研究生教改项目（《跨文化管理》在线研究生精品示范课程建设）</t>
  </si>
  <si>
    <t>1010JYN4119003G-1088</t>
  </si>
  <si>
    <t>1010JYN4119003G-1036</t>
  </si>
  <si>
    <t>工商管理学院2019年度学科科研培育经费（王晓婷）</t>
  </si>
  <si>
    <t>王晓婷</t>
  </si>
  <si>
    <t>0.73%</t>
  </si>
  <si>
    <t>1010JYN4120003G-01</t>
  </si>
  <si>
    <t>2020年工商管理学科运行专项子课题（郝云宏）</t>
  </si>
  <si>
    <t>郝云宏</t>
  </si>
  <si>
    <t>1.09%</t>
  </si>
  <si>
    <t>1010JYN4120003G-07</t>
  </si>
  <si>
    <t>2020年工商管理学科运行专项（学科带头人统筹专项）</t>
  </si>
  <si>
    <t>1.84%</t>
  </si>
  <si>
    <t>1010JYN4119003G-1080</t>
  </si>
  <si>
    <t>工商管理学院2019年度学科科研培育经费（郑兵）</t>
  </si>
  <si>
    <t>郑兵</t>
  </si>
  <si>
    <t>5.21%</t>
  </si>
  <si>
    <t>1010JYN4119003G-0802</t>
  </si>
  <si>
    <t>中国企业国际化模式研究——以华立集团为例</t>
  </si>
  <si>
    <t>23.20%</t>
  </si>
  <si>
    <t>1010JYN4119003G-1081</t>
  </si>
  <si>
    <t>工商管理学院2019年度学科科研培育经费（王雅娟）</t>
  </si>
  <si>
    <t>王雅娟</t>
  </si>
  <si>
    <t>31.87%</t>
  </si>
  <si>
    <t>1010JYN4119003G-1057</t>
  </si>
  <si>
    <t>工商管理学院2019年度学科科研培育经费（张晓鹏）</t>
  </si>
  <si>
    <t>张晓鹏</t>
  </si>
  <si>
    <t>32.30%</t>
  </si>
  <si>
    <t>1010JYN4119003G-0801</t>
  </si>
  <si>
    <t>应用心理专业硕士学位点建设经费</t>
  </si>
  <si>
    <t>王永跃</t>
  </si>
  <si>
    <t>41.23%</t>
  </si>
  <si>
    <t>1010JYN4119003G-1086</t>
  </si>
  <si>
    <t>工商管理学院2019年度学科科研培育经费（王丹萍）</t>
  </si>
  <si>
    <t>王丹萍</t>
  </si>
  <si>
    <t>44.42%</t>
  </si>
  <si>
    <t>1010JYN4120003G-08</t>
  </si>
  <si>
    <t>2020年工商管理学科运行专项（主建学院统筹专项）</t>
  </si>
  <si>
    <t>俞荣建</t>
  </si>
  <si>
    <t>50.41%</t>
  </si>
  <si>
    <t>1010JYN4119003G-1025</t>
  </si>
  <si>
    <t>工商管理学院2019年度学科科研培育经费（岑杰）</t>
  </si>
  <si>
    <t>岑杰</t>
  </si>
  <si>
    <t>51.28%</t>
  </si>
  <si>
    <t>1010JYN4119003G-1061</t>
  </si>
  <si>
    <t>工商管理学院2019年度学科科研培育经费（李元祯）</t>
  </si>
  <si>
    <t>李元祯</t>
  </si>
  <si>
    <t>51.64%</t>
  </si>
  <si>
    <t>1010JYN4119003G-1026</t>
  </si>
  <si>
    <t>工商管理学院2019年度学科科研培育经费（向荣）</t>
  </si>
  <si>
    <t>向荣</t>
  </si>
  <si>
    <t>57.88%</t>
  </si>
  <si>
    <t>1010JYN4119003G-1089</t>
  </si>
  <si>
    <t>工商管理学院2019年度学科科研培育经费（胡玮玮）</t>
  </si>
  <si>
    <t>胡玮玮</t>
  </si>
  <si>
    <t>60.56%</t>
  </si>
  <si>
    <t>1010JYN4119003G-1054</t>
  </si>
  <si>
    <t>工商管理学院2019年度学科科研培育经费（梅琳）</t>
  </si>
  <si>
    <t>梅琳</t>
  </si>
  <si>
    <t>61.86%</t>
  </si>
  <si>
    <t>1010JYN4119003G-1092</t>
  </si>
  <si>
    <t>工商管理学院2019年度学科科研培育经费（朱玥）</t>
  </si>
  <si>
    <t>朱玥</t>
  </si>
  <si>
    <t>64.10%</t>
  </si>
  <si>
    <t>1010JYN4119003G-1101</t>
  </si>
  <si>
    <t>工商管理学院2019年度学科科研培育经费（王晓辰）</t>
  </si>
  <si>
    <t>王晓辰</t>
  </si>
  <si>
    <t>64.59%</t>
  </si>
  <si>
    <t>1010JYN4119003G-1068</t>
  </si>
  <si>
    <t>72.74%</t>
  </si>
  <si>
    <t>1010JYN4119003G-1099</t>
  </si>
  <si>
    <t>工商管理学院2019年度学科科研培育经费（肖余春）</t>
  </si>
  <si>
    <t>肖余春</t>
  </si>
  <si>
    <t>74.90%</t>
  </si>
  <si>
    <t>1010JYN4119003G-1047</t>
  </si>
  <si>
    <t>76.92%</t>
  </si>
  <si>
    <t>1010JYN4119003G-1040</t>
  </si>
  <si>
    <t>工商管理学院2019年度学科科研培育经费（孙元）</t>
  </si>
  <si>
    <t>77.39%</t>
  </si>
  <si>
    <t>1010JYN4119003G-1070</t>
  </si>
  <si>
    <t>工商管理学院2019年度学科科研培育经费（姚丽霞）</t>
  </si>
  <si>
    <t>姚丽霞</t>
  </si>
  <si>
    <t>79.98%</t>
  </si>
  <si>
    <t>1010JYN4119003G-1064</t>
  </si>
  <si>
    <t>工商管理学院2019年度学科科研培育经费（孙琦）</t>
  </si>
  <si>
    <t>孙琦</t>
  </si>
  <si>
    <t>81.62%</t>
  </si>
  <si>
    <t>1010JYN4119003G-1052</t>
  </si>
  <si>
    <t>工商管理学院2019年度学科科研培育经费（郝云宏）</t>
  </si>
  <si>
    <t>83.52%</t>
  </si>
  <si>
    <t>3100JYN4118002G-402</t>
  </si>
  <si>
    <t>校级研究生教改项目（组织行为学）</t>
  </si>
  <si>
    <t>84.32%</t>
  </si>
  <si>
    <t>3100JYN4118002G-423</t>
  </si>
  <si>
    <t>校级研究生教改项目（“基地赋能、校企协同”背景下专业学位研究生培养模式探索与研究）</t>
  </si>
  <si>
    <t>李益</t>
  </si>
  <si>
    <t>85.66%</t>
  </si>
  <si>
    <t>1010JYN4119003G-1050</t>
  </si>
  <si>
    <t>工商管理学院2019年度学科科研培育经费（曲亮）</t>
  </si>
  <si>
    <t>曲亮</t>
  </si>
  <si>
    <t>87.41%</t>
  </si>
  <si>
    <t>1010JYN4119003G-1012</t>
  </si>
  <si>
    <t>工商管理学院2019年度学科科研培育经费（徐蕾）</t>
  </si>
  <si>
    <t>徐蕾</t>
  </si>
  <si>
    <t>91.29%</t>
  </si>
  <si>
    <t>1010JYN4119003G-1034</t>
  </si>
  <si>
    <t>工商管理学院2019年度学科科研培育经费（吴波（工））</t>
  </si>
  <si>
    <t>吴波（工）</t>
  </si>
  <si>
    <t>93.55%</t>
  </si>
  <si>
    <t>1010JYN4119003G-1074</t>
  </si>
  <si>
    <t>工商管理学院2019年度学科科研培育经费（侯旻）</t>
  </si>
  <si>
    <t>侯旻</t>
  </si>
  <si>
    <t>94.51%</t>
  </si>
  <si>
    <t>1010JYN4119003G-1083</t>
  </si>
  <si>
    <t>工商管理学院2019年度学科科研培育经费（李颖灏）</t>
  </si>
  <si>
    <t>李颖灏</t>
  </si>
  <si>
    <t>97.13%</t>
  </si>
  <si>
    <t>1010JYN4119003G-1041</t>
  </si>
  <si>
    <t>工商管理学院2019年度学科科研培育经费（聂锟）</t>
  </si>
  <si>
    <t>聂锟</t>
  </si>
  <si>
    <t>97.22%</t>
  </si>
  <si>
    <t>1010JYN4119003G-1060</t>
  </si>
  <si>
    <t>工商管理学院2019年度学科科研培育经费（肖瑶）</t>
  </si>
  <si>
    <t>肖瑶</t>
  </si>
  <si>
    <t>97.56%</t>
  </si>
  <si>
    <t>1010JYN4119003G-0101</t>
  </si>
  <si>
    <t>2019年工商管理学院学科团队培育（平台治理与运营管理）</t>
  </si>
  <si>
    <t>98.28%</t>
  </si>
  <si>
    <t>1010JYN4119003G-1071</t>
  </si>
  <si>
    <t>工商管理学院2019年度学科科研培育经费（谢宏）</t>
  </si>
  <si>
    <t>谢宏</t>
  </si>
  <si>
    <t>98.33%</t>
  </si>
  <si>
    <t>1010JYN4119003G-1044</t>
  </si>
  <si>
    <t>工商管理学院2019年度学科科研培育经费（蒋樟生）</t>
  </si>
  <si>
    <t>蒋樟生</t>
  </si>
  <si>
    <t>98.36%</t>
  </si>
  <si>
    <t>1010JYN4119003G-1087</t>
  </si>
  <si>
    <t>工商管理学院2019年度学科科研培育经费（黎常）</t>
  </si>
  <si>
    <t>98.47%</t>
  </si>
  <si>
    <t>1010JYN4119003G-1098</t>
  </si>
  <si>
    <t>工商管理学院2019年度学科科研培育经费（余琛）</t>
  </si>
  <si>
    <t>余琛</t>
  </si>
  <si>
    <t>98.97%</t>
  </si>
  <si>
    <t>1010JYN4119003G-1055</t>
  </si>
  <si>
    <t>99.26%</t>
  </si>
  <si>
    <t>1010JYN4119003G-1091</t>
  </si>
  <si>
    <t>工商管理学院2019年度学科科研培育经费（叶庆燕）</t>
  </si>
  <si>
    <t>叶庆燕</t>
  </si>
  <si>
    <t>99.34%</t>
  </si>
  <si>
    <t>1010JYN4119003G-1027</t>
  </si>
  <si>
    <t>工商管理学院2019年度学科科研培育经费（潘文安）</t>
  </si>
  <si>
    <t>潘文安</t>
  </si>
  <si>
    <t>1010JYN4119003G-1019</t>
  </si>
  <si>
    <t>99.60%</t>
  </si>
  <si>
    <t>1010JYN4119003G-1097</t>
  </si>
  <si>
    <t>工商管理学院2019年度学科科研培育经费（叶燕华）</t>
  </si>
  <si>
    <t>叶燕华</t>
  </si>
  <si>
    <t>99.74%</t>
  </si>
  <si>
    <t>1010JYN4119003G-1069</t>
  </si>
  <si>
    <t>工商管理学院2019年度学科科研培育经费（顾春梅）</t>
  </si>
  <si>
    <t>顾春梅</t>
  </si>
  <si>
    <t>1010JYN4119003G-1059</t>
  </si>
  <si>
    <t>1010JYN4119003G-1007</t>
  </si>
  <si>
    <t>工商管理学院2019年度学科科研培育经费（李琪）</t>
  </si>
  <si>
    <t>李琪</t>
  </si>
  <si>
    <t>1010JYN4119003G-1093</t>
  </si>
  <si>
    <t>工商管理学院2019年度学科科研培育经费（潘绵臻）</t>
  </si>
  <si>
    <t>潘绵臻</t>
  </si>
  <si>
    <t>99.82%</t>
  </si>
  <si>
    <t>1010JYN4119003G-1033</t>
  </si>
  <si>
    <t>工商管理学院2019年度学科科研培育经费（江婷婷）</t>
  </si>
  <si>
    <t>江婷婷</t>
  </si>
  <si>
    <t>1010JYN4119003G-1014</t>
  </si>
  <si>
    <t>工商管理学院2019年度学科科研培育经费（盛亚）</t>
  </si>
  <si>
    <t>盛亚</t>
  </si>
  <si>
    <t>1010JYN4119003G-1066</t>
  </si>
  <si>
    <t>工商管理学院2019年度学科科研培育经费（肖迪）</t>
  </si>
  <si>
    <t>肖迪</t>
  </si>
  <si>
    <t>1010JYN4119003G-1005</t>
  </si>
  <si>
    <t>工商管理学院2019年度学科科研培育经费（戚德祥）</t>
  </si>
  <si>
    <t>戚德祥</t>
  </si>
  <si>
    <t>1010JYN4119003G-1065</t>
  </si>
  <si>
    <t>工商管理学院2019年度学科科研培育经费（鲁其辉）</t>
  </si>
  <si>
    <t>鲁其辉</t>
  </si>
  <si>
    <t>1010JYN4119003G-1013</t>
  </si>
  <si>
    <t>工商管理学院2019年度学科科研培育经费（韦影）</t>
  </si>
  <si>
    <t>韦影</t>
  </si>
  <si>
    <t>1010JYN4119003G-1053</t>
  </si>
  <si>
    <t>1010JYN4119003G-1094</t>
  </si>
  <si>
    <t>工商管理学院2019年度学科科研培育经费（谢江佩）</t>
  </si>
  <si>
    <t>谢江佩</t>
  </si>
  <si>
    <t>1010JYN4119003G-1024</t>
  </si>
  <si>
    <t>1010JYN4119003G-1029</t>
  </si>
  <si>
    <t>工商管理学院2019年度学科科研培育经费（胡峰）</t>
  </si>
  <si>
    <t>胡峰</t>
  </si>
  <si>
    <t>1010JYN4119003G-1056</t>
  </si>
  <si>
    <t>工商管理学院2019年度学科科研培育经费（刘璇）</t>
  </si>
  <si>
    <t>刘璇</t>
  </si>
  <si>
    <t>1010JYN4119003G-1017</t>
  </si>
  <si>
    <t>工商管理学院2019年度学科科研培育经费（王节祥）</t>
  </si>
  <si>
    <t>王节祥</t>
  </si>
  <si>
    <t>1010JYN4119003G-1073</t>
  </si>
  <si>
    <t>工商管理学院2019年度学科科研培育经费（郭晓宇）</t>
  </si>
  <si>
    <t>郭晓宇</t>
  </si>
  <si>
    <t>1010JYN4119003G-1028</t>
  </si>
  <si>
    <t>工商管理学院2019年度学科科研培育经费（俞荣建）</t>
  </si>
  <si>
    <t>1010JYN4119003G-1018</t>
  </si>
  <si>
    <t>1010JYN4119003G-1031</t>
  </si>
  <si>
    <t>1010JYN4119003G-1067</t>
  </si>
  <si>
    <t>工商管理学院2019年度学科科研培育经费（潘可文）</t>
  </si>
  <si>
    <t>潘可文</t>
  </si>
  <si>
    <t>1010JYN4119003G-1037</t>
  </si>
  <si>
    <t>1010JYN4119003G-1038</t>
  </si>
  <si>
    <t>工商管理学院2019年度学科科研培育经费（陈盈）</t>
  </si>
  <si>
    <t>陈盈</t>
  </si>
  <si>
    <t>1010JYN4119003G-1035</t>
  </si>
  <si>
    <t>工商管理学院2019年度学科科研培育经费（杨燕(工））</t>
  </si>
  <si>
    <t>杨燕（工）</t>
  </si>
  <si>
    <t>1010JYN4119003G-1100</t>
  </si>
  <si>
    <t>工商管理学院2019年度学科科研培育经费（孙家胜）</t>
  </si>
  <si>
    <t>孙家胜</t>
  </si>
  <si>
    <t>1010JYN4119003G-1102</t>
  </si>
  <si>
    <t>工商管理学院2019年度学科科研培育经费（殷西乐）</t>
  </si>
  <si>
    <t>殷西乐</t>
  </si>
  <si>
    <t>1010JYN4119003G-1062</t>
  </si>
  <si>
    <t>1010JYN4119003G-1043</t>
  </si>
  <si>
    <t>1010JYN4119003G-1002</t>
  </si>
  <si>
    <t>工商管理学院2019年度学科科研培育经费（沈青）</t>
  </si>
  <si>
    <t>沈青</t>
  </si>
  <si>
    <t>1010JYN4119003G-1072</t>
  </si>
  <si>
    <t>工商管理学院2019年度学科科研培育经费（林莉）</t>
  </si>
  <si>
    <t>林莉</t>
  </si>
  <si>
    <t>1010JYN4119003G-1020</t>
  </si>
  <si>
    <t>1010JYN4119003G-1075</t>
  </si>
  <si>
    <t>工商管理学院2019年度学科科研培育经费（曹丹）</t>
  </si>
  <si>
    <t>曹丹</t>
  </si>
  <si>
    <t>1010JYN4119003G-1048</t>
  </si>
  <si>
    <t>1010JYN4119003G-1004</t>
  </si>
  <si>
    <t>工商管理学院2019年度学科科研培育经费（韦玫廷）</t>
  </si>
  <si>
    <t>韦玫廷</t>
  </si>
  <si>
    <t>1010JYN4119003G-1058</t>
  </si>
  <si>
    <t>1010JYN4119003G-1079</t>
  </si>
  <si>
    <t>工商管理学院2019年度学科科研培育经费（许翀寰）</t>
  </si>
  <si>
    <t>许翀寰</t>
  </si>
  <si>
    <t>1010JYN4119003G-1021</t>
  </si>
  <si>
    <t>1010JYN4119003G-1063</t>
  </si>
  <si>
    <t>工商管理学院2019年度学科科研培育经费（乜标）</t>
  </si>
  <si>
    <t>乜标</t>
  </si>
  <si>
    <t>1010JYN4119003G-1096</t>
  </si>
  <si>
    <t>工商管理学院2019年度学科科研培育经费（王永跃）</t>
  </si>
  <si>
    <t>1010JYN4119003G-1003</t>
  </si>
  <si>
    <t>工商管理学院2019年度学科科研培育经费（李益）</t>
  </si>
  <si>
    <t>1010JYN4119003G-1078</t>
  </si>
  <si>
    <t>工商管理学院2019年度学科科研培育经费（宋金柱）</t>
  </si>
  <si>
    <t>宋金柱</t>
  </si>
  <si>
    <t>1010JYN4119003G-1011</t>
  </si>
  <si>
    <t>1010JYN4119003G-1090</t>
  </si>
  <si>
    <t>1010JYN6521002G-007</t>
  </si>
  <si>
    <t>组织与创业研究中心运行经费</t>
  </si>
  <si>
    <t>金杨华,王永跃</t>
  </si>
  <si>
    <t>3100JYN4118002G-547</t>
  </si>
  <si>
    <t>2021年研究生核心课程思政教学示范（营销管理专题）</t>
  </si>
  <si>
    <t>3100JYN4118002G-549</t>
  </si>
  <si>
    <t>2021年研究生核心课程思政教学示范（管理研究方法）</t>
  </si>
  <si>
    <t>3100JYN4118002G-550</t>
  </si>
  <si>
    <t>2021年研究生核心课程思政教学示范（全球价值链研究前沿）</t>
  </si>
  <si>
    <t>3100JYN4118002G-551</t>
  </si>
  <si>
    <t>2021年研究生核心课程思政教学示范（博弈论）</t>
  </si>
  <si>
    <t>1010JYN4121002G-11</t>
  </si>
  <si>
    <t>工商管理学院学科团队（产业链与创新链治理）</t>
  </si>
  <si>
    <t>1010JYN6521002G-001</t>
  </si>
  <si>
    <t>方向1工商管理学科建设经费（郝云宏）</t>
  </si>
  <si>
    <t>1010JYN6521002G-002</t>
  </si>
  <si>
    <t>方向2工商管理学科建设经费（金杨华）</t>
  </si>
  <si>
    <t>3100JYN4118002G-541</t>
  </si>
  <si>
    <t>2021年校级研究生优秀教学案例（“环境医院”：平台架构驱动产业集群升级的新思路）</t>
  </si>
  <si>
    <t>王节祥,胡永铨,夏季</t>
  </si>
  <si>
    <t>1010JYN4121002G-01</t>
  </si>
  <si>
    <t>工商管理学院学科团队（公司治理与平台战略）</t>
  </si>
  <si>
    <t>1010JYN4121001G-10</t>
  </si>
  <si>
    <t>高校创业教育话语研究</t>
  </si>
  <si>
    <t>1010JYN4121001G-40</t>
  </si>
  <si>
    <t>企业危机管理</t>
  </si>
  <si>
    <t>1010JYN4121001G-46</t>
  </si>
  <si>
    <t>B2B垂直电子市场生态功能对交易意愿影响</t>
  </si>
  <si>
    <t>1010JYN4121001G-48</t>
  </si>
  <si>
    <t>数字时代品牌与顾客关系研究</t>
  </si>
  <si>
    <t>1010JYN4121001G-16</t>
  </si>
  <si>
    <t>《管理心理与行为》新形态教材</t>
  </si>
  <si>
    <t>1010JYN4121001G-17</t>
  </si>
  <si>
    <t>辱虐管理向职场暴力演变过程及干预机制研究</t>
  </si>
  <si>
    <t>1010JYN4121001G-51</t>
  </si>
  <si>
    <t>基于ICP数字营销人才的产学研协同育人实践模式和基地建设</t>
  </si>
  <si>
    <t>1010JYN4121001G-29</t>
  </si>
  <si>
    <t>产业链 /价值链战略与政策体系研究</t>
  </si>
  <si>
    <t>1010JYN4121001G-31</t>
  </si>
  <si>
    <t>产业链创新升级的机制、路径与治理研究</t>
  </si>
  <si>
    <t>1010JYN4121001G-33</t>
  </si>
  <si>
    <t>工商管理学科课程思政案例开发模式总结与（数字）案例集开发</t>
  </si>
  <si>
    <t>1010JYN4121002G-03</t>
  </si>
  <si>
    <t>工商管理学院学科团队（新发展格局下浙商企业高质量发展）</t>
  </si>
  <si>
    <t>1010JYN6521002G-1301</t>
  </si>
  <si>
    <t>工商管理学科建设规划指导论证专项</t>
  </si>
  <si>
    <t>王重鸣</t>
  </si>
  <si>
    <t>1010JYN6521002G</t>
  </si>
  <si>
    <t>2021年学科建设经费（工商管理（含会计、旅游））</t>
  </si>
  <si>
    <t>1010JYN4121002G-12</t>
  </si>
  <si>
    <t>工商管理学院学科团队（产业链案例研究）</t>
  </si>
  <si>
    <t>0.55%</t>
  </si>
  <si>
    <t>1010JYN4621005G</t>
  </si>
  <si>
    <t>2021年人大合作办学专项（工商管理学科建设）</t>
  </si>
  <si>
    <t>3.00%</t>
  </si>
  <si>
    <t>1010JYN4121001G-18</t>
  </si>
  <si>
    <t>远程工作模式的形成机制、多重效应与协同治理研究</t>
  </si>
  <si>
    <t>5.33%</t>
  </si>
  <si>
    <t>1010JYN4121001G-57</t>
  </si>
  <si>
    <t>“智工商”卓越管理英才计划</t>
  </si>
  <si>
    <t>沈绍伟</t>
  </si>
  <si>
    <t>1010JYN4121004G-02</t>
  </si>
  <si>
    <t>工商管理学院民企党建案例培育项目（党建如何为企业高质量发展“铸魂赋能”）</t>
  </si>
  <si>
    <t>何凯</t>
  </si>
  <si>
    <t>10.73%</t>
  </si>
  <si>
    <t>1010JYN6521002G-013</t>
  </si>
  <si>
    <t>工商管理学院工商管理学科建设经费</t>
  </si>
  <si>
    <t>11.35%</t>
  </si>
  <si>
    <t>1010JYN4121001G-05</t>
  </si>
  <si>
    <t>企业社交媒体使用行为影响因素及其结果研究</t>
  </si>
  <si>
    <t>12.19%</t>
  </si>
  <si>
    <t>1010JYN6521102G</t>
  </si>
  <si>
    <t>2021年第五轮学科评估运行经费（工商管理（含会计、旅游））</t>
  </si>
  <si>
    <t>12.49%</t>
  </si>
  <si>
    <t>1010JYN4121001G-11</t>
  </si>
  <si>
    <t>国际商务管理国家级一流本科专业建设点培育</t>
  </si>
  <si>
    <t>13.38%</t>
  </si>
  <si>
    <t>1010JYN4121001G-30</t>
  </si>
  <si>
    <t>创新链治理的路径与策略</t>
  </si>
  <si>
    <t>14.00%</t>
  </si>
  <si>
    <t>1010JYN4121004G-01</t>
  </si>
  <si>
    <t>工商管理学院民企党建案例培育项目（时代红船激流中浙商轨迹）</t>
  </si>
  <si>
    <t>赵咪妮</t>
  </si>
  <si>
    <t>15.60%</t>
  </si>
  <si>
    <t>1010JYN4121001G-56</t>
  </si>
  <si>
    <t>“智工商”科技创新人才培养项目</t>
  </si>
  <si>
    <t>毕德亮</t>
  </si>
  <si>
    <t>16.61%</t>
  </si>
  <si>
    <t>1010JYN4121001G-35</t>
  </si>
  <si>
    <t>平台生态创新系列研究</t>
  </si>
  <si>
    <t>16.96%</t>
  </si>
  <si>
    <t>1010JYN4121002G-04</t>
  </si>
  <si>
    <t>工商管理学院学科团队（数智化驱动下平台组织、团队行为与治理研究）</t>
  </si>
  <si>
    <t>17.99%</t>
  </si>
  <si>
    <t>1010JYN6521002G-011</t>
  </si>
  <si>
    <t>公司治理与战略研究所运行经费</t>
  </si>
  <si>
    <t>19.75%</t>
  </si>
  <si>
    <t>1010JYN6521002G-009</t>
  </si>
  <si>
    <t>全球价值链研究中心运行经费</t>
  </si>
  <si>
    <t>21.70%</t>
  </si>
  <si>
    <t>1010JYN4121001G-52</t>
  </si>
  <si>
    <t>中国出版“走出去”绩效评价研究</t>
  </si>
  <si>
    <t>21.72%</t>
  </si>
  <si>
    <t>1010JYN4121001G-09</t>
  </si>
  <si>
    <t>平台生态治理研究</t>
  </si>
  <si>
    <t>27.31%</t>
  </si>
  <si>
    <t>1010JYN4121003G-05</t>
  </si>
  <si>
    <t>工商管理学科重大课题培育项目(在线平台信息价值和信息行为研究)</t>
  </si>
  <si>
    <t>27.85%</t>
  </si>
  <si>
    <t>1010JYN4121001G-37</t>
  </si>
  <si>
    <t>双重逻辑深度互嵌的内源式发展路径建构</t>
  </si>
  <si>
    <t>28.53%</t>
  </si>
  <si>
    <t>1010JYN4121002G-05</t>
  </si>
  <si>
    <t>工商管理学院学科团队（平台机下的组织行为与创业）</t>
  </si>
  <si>
    <t>31.62%</t>
  </si>
  <si>
    <t>3100JYN4118001G-17</t>
  </si>
  <si>
    <t>2021年学科建设管理项目（学校学科管理体制、协同机制研究—以工商管理学科为例）</t>
  </si>
  <si>
    <t>1010JYN4121001G-58</t>
  </si>
  <si>
    <t>凝练特色，厚植优势，培养“真正会管理”的商科人才</t>
  </si>
  <si>
    <t>1010JYN4121001G-12</t>
  </si>
  <si>
    <t>关于调查研究法在商科研究生育人实践中的作用探究</t>
  </si>
  <si>
    <t>37.91%</t>
  </si>
  <si>
    <t>3100JYN4118002G-540</t>
  </si>
  <si>
    <t>2021年校级研究生优秀教学案例（蜜思肤：互联网格局下实体店顾客关系的新应用）</t>
  </si>
  <si>
    <t>侯旻,顾春梅,李灿灿</t>
  </si>
  <si>
    <t>39.45%</t>
  </si>
  <si>
    <t>1010JYN4121001G-19</t>
  </si>
  <si>
    <t>共同富裕背景下员工职业幸福感研究：企业履行慈善行为带来的结果</t>
  </si>
  <si>
    <t>42.71%</t>
  </si>
  <si>
    <t>1010JYN4121002G-10</t>
  </si>
  <si>
    <t>工商管理学院学科团队（数字技术与平台创新）</t>
  </si>
  <si>
    <t>47.46%</t>
  </si>
  <si>
    <t>1010JYN4121002G-06</t>
  </si>
  <si>
    <t>工商管理学院学科团队（团队领导力与知识管理）</t>
  </si>
  <si>
    <t>48.12%</t>
  </si>
  <si>
    <t>1010JYN4121001G-43</t>
  </si>
  <si>
    <t>顾客元认知体验与新产品营销沟通效果关系研究</t>
  </si>
  <si>
    <t>1010JYN4121001G-34</t>
  </si>
  <si>
    <t>国家社科基金中华学术外译项目申报：拟翻译《中国道路与经济高质量发展（厉以宁 著）》</t>
  </si>
  <si>
    <t>52.83%</t>
  </si>
  <si>
    <t>3100JYN4118002G-525</t>
  </si>
  <si>
    <t>2021年浙江省教育厅一般科研（职场友谊对员工亲社会谎言的影响：基于角色理论的研究）</t>
  </si>
  <si>
    <t>张君</t>
  </si>
  <si>
    <t>54.95%</t>
  </si>
  <si>
    <t>1010JYN4121001G-14</t>
  </si>
  <si>
    <t>创业领导力与创业团队管理</t>
  </si>
  <si>
    <t>55.75%</t>
  </si>
  <si>
    <t>1010JYN4121001G-60</t>
  </si>
  <si>
    <t>就业服务与校友资源的可续性开发协同实践</t>
  </si>
  <si>
    <t>61.80%</t>
  </si>
  <si>
    <t>1010JYN4121001G-04</t>
  </si>
  <si>
    <t>上市公司股权再融资与地方产业链发展研究</t>
  </si>
  <si>
    <t>62.99%</t>
  </si>
  <si>
    <t>1010JYN4121002G-08</t>
  </si>
  <si>
    <t>工商管理学院学科团队（消费心理与大数据营销）</t>
  </si>
  <si>
    <t>64.52%</t>
  </si>
  <si>
    <t>1010JYN4121001G-59</t>
  </si>
  <si>
    <t>行政管理效能提升促进高质量发展</t>
  </si>
  <si>
    <t>65.19%</t>
  </si>
  <si>
    <t>1010JYN4121001G-13</t>
  </si>
  <si>
    <t>数智化驱动下平台企业领导、团队行为与治理研究</t>
  </si>
  <si>
    <t>67.63%</t>
  </si>
  <si>
    <t>1010JYN4121004G-04</t>
  </si>
  <si>
    <t>工商管理学院民企党建案例培育项目（新时代浙江民营企业基层党建创新发展研究）</t>
  </si>
  <si>
    <t>王中亚</t>
  </si>
  <si>
    <t>71.69%</t>
  </si>
  <si>
    <t>1010JYN6521002G-010</t>
  </si>
  <si>
    <t>企业数智化与商务分析研究中心运行经费</t>
  </si>
  <si>
    <t>72.64%</t>
  </si>
  <si>
    <t>1010JYN4121003G-03</t>
  </si>
  <si>
    <t>75.02%</t>
  </si>
  <si>
    <t>1010JYN4121001G-54</t>
  </si>
  <si>
    <t>乡村振兴背景下农村电商直播促进农产品上行的机制和对策研究</t>
  </si>
  <si>
    <t>77.53%</t>
  </si>
  <si>
    <t>1010JYN4121001G-21</t>
  </si>
  <si>
    <t>人工智能背景下多层次人机协同的影响因素研究</t>
  </si>
  <si>
    <t>80.10%</t>
  </si>
  <si>
    <t>1010JYN4121001G-25</t>
  </si>
  <si>
    <t>工作投入涌现机制研究——社会网络分析视角</t>
  </si>
  <si>
    <t>81.02%</t>
  </si>
  <si>
    <t>1010JYN4121002G-02</t>
  </si>
  <si>
    <t>工商管理学院学科团队（数字化与管理变革）</t>
  </si>
  <si>
    <t>85.24%</t>
  </si>
  <si>
    <t>1010JYN4121001G-55</t>
  </si>
  <si>
    <t>大学生未来工作自我与就业质量关联研究</t>
  </si>
  <si>
    <t>王琼</t>
  </si>
  <si>
    <t>86.76%</t>
  </si>
  <si>
    <t>1010JYN4121001G-27</t>
  </si>
  <si>
    <t>团队权力网络对团队绩效的影响效应和机制：基于多层次动态性的研究</t>
  </si>
  <si>
    <t>89.08%</t>
  </si>
  <si>
    <t>1010JYN4121001G-26</t>
  </si>
  <si>
    <t>“双循环”背景下的公司创业决策机理研究</t>
  </si>
  <si>
    <t>94.96%</t>
  </si>
  <si>
    <t>1010JYN4121001G-24</t>
  </si>
  <si>
    <t>基于工作重塑的职业可续框架研究</t>
  </si>
  <si>
    <t>96.68%</t>
  </si>
  <si>
    <t>1010JYN4121001G-49</t>
  </si>
  <si>
    <t>疫情背景下留学生线上创新教学模式研究</t>
  </si>
  <si>
    <t>1010JYN4121001G-41</t>
  </si>
  <si>
    <t>数字化时代企业国际化经营战略研究—以中日制造业企业为例</t>
  </si>
  <si>
    <t>99.36%</t>
  </si>
  <si>
    <t>3100JYN4421001G-01</t>
  </si>
  <si>
    <t>2021年管理学院研究生国家助学金</t>
  </si>
  <si>
    <t>99.54%</t>
  </si>
  <si>
    <t>1010JYN4121003G-02</t>
  </si>
  <si>
    <t>工商管理学科重大课题培育项目(“双循环”新格局下中国数字版权贸易国际竞争力研究)</t>
  </si>
  <si>
    <t>1010JYN4121001G-01</t>
  </si>
  <si>
    <t>社交媒体情境下的网络舆情突发事件管理研究</t>
  </si>
  <si>
    <t>99.88%</t>
  </si>
  <si>
    <t>1010JYN4121001G-06</t>
  </si>
  <si>
    <t>互联网平台企业反垄断规制问题研究</t>
  </si>
  <si>
    <t>1010JYN4121001G-23</t>
  </si>
  <si>
    <t>予人玫瑰手有余香：亲社会行为的应激缓解作用机制研究</t>
  </si>
  <si>
    <t>张琼寒</t>
  </si>
  <si>
    <t>1010JYN4121001G-20</t>
  </si>
  <si>
    <t>数字经济背景下新生代员工积极情绪认知对创新行为激活机制研究</t>
  </si>
  <si>
    <t>1010JYN4121001G-22</t>
  </si>
  <si>
    <t>为了未来的我们：探究未来集体连续性及其对涉及集体结果的跨期选择的影响</t>
  </si>
  <si>
    <t>王娱琦</t>
  </si>
  <si>
    <t>1010JYN4121001G-08</t>
  </si>
  <si>
    <t>省部级哲学社会科学优秀成果奖培育</t>
  </si>
  <si>
    <t>1010JYN4121003G-04</t>
  </si>
  <si>
    <t>工商管理学科重大课题培育项目(生态产品价值实现与乡村振兴的协同机制研究)</t>
  </si>
  <si>
    <t>易开刚</t>
  </si>
  <si>
    <t>1010JYN4121001G-36</t>
  </si>
  <si>
    <t>领军企业创新联合体构建及其对企业自主创新绩效的影响研究</t>
  </si>
  <si>
    <t>张树满</t>
  </si>
  <si>
    <t>1010JYN4121001G-07</t>
  </si>
  <si>
    <t>政府创新支持、开放式创新与企业创新绩效的关系研究</t>
  </si>
  <si>
    <t>1010JYN4121001G-38</t>
  </si>
  <si>
    <t>中国装备制造企业的国际化：路径、速度与创新绩效</t>
  </si>
  <si>
    <t>张月月</t>
  </si>
  <si>
    <t>1010JYN4121001G-39</t>
  </si>
  <si>
    <t>平台视域下现代供应链创新研究</t>
  </si>
  <si>
    <t>1010JYN4121001G-44</t>
  </si>
  <si>
    <t>全场景下用户兴趣点推荐研究</t>
  </si>
  <si>
    <t>1010JYN4121001G-45</t>
  </si>
  <si>
    <t>1010JYN4121001G-15</t>
  </si>
  <si>
    <t>新冠肺炎常态下企业应急管理的多团队协作机制研究</t>
  </si>
  <si>
    <t>1010JYN4121001G-50</t>
  </si>
  <si>
    <t>基于大数据背景的供应链应急管理预案设计</t>
  </si>
  <si>
    <t>1010JYN4121001G-28</t>
  </si>
  <si>
    <t>突发事件应急管理多团队横向协作机制研究</t>
  </si>
  <si>
    <t>1010JYN4121001G-53</t>
  </si>
  <si>
    <t>文化和旅游IP：理论溯源与实践探索</t>
  </si>
  <si>
    <t>1010JYN4121001G-03</t>
  </si>
  <si>
    <t>制度视角下私营企业行为研究</t>
  </si>
  <si>
    <t>1010JYN6522102G</t>
  </si>
  <si>
    <t>2022年博士点学科培育经费（工商管理（含会计、旅游））</t>
  </si>
  <si>
    <t>1010JYN4622005G</t>
  </si>
  <si>
    <t>2022年人大合作办学专项（工商管理学科建设）</t>
  </si>
  <si>
    <t>3100JYN4422001G-01</t>
  </si>
  <si>
    <t>2022年工商管理学院研究生国家助学金</t>
  </si>
  <si>
    <t>53.12%</t>
  </si>
  <si>
    <t>1020JYN6521001G-46</t>
  </si>
  <si>
    <t>基于大数据信用风险评估系统的构建</t>
  </si>
  <si>
    <t>倪禾</t>
  </si>
  <si>
    <t>26.00%</t>
  </si>
  <si>
    <t>国际商学院</t>
  </si>
  <si>
    <t>1020JYN4120004G-010</t>
  </si>
  <si>
    <t>几类非典型数据的统计分析及其应用</t>
  </si>
  <si>
    <t>江涛</t>
  </si>
  <si>
    <t>74.88%</t>
  </si>
  <si>
    <t>1020JYN6521001G-45</t>
  </si>
  <si>
    <t>巨灾风险的随机建模及应用研究</t>
  </si>
  <si>
    <t>9.38%</t>
  </si>
  <si>
    <t>1260JYN6520106G</t>
  </si>
  <si>
    <t>2020年浙江省一流学科运行经费（环境科学与工程）</t>
  </si>
  <si>
    <t>沈东升</t>
  </si>
  <si>
    <t>12.40%</t>
  </si>
  <si>
    <t>3100JYN4118002G-315</t>
  </si>
  <si>
    <t>浙江省教育厅一般科研（同步脱氮除硫工艺对低温胁迫的响应研究）</t>
  </si>
  <si>
    <t>王凯权</t>
  </si>
  <si>
    <t>48.46%</t>
  </si>
  <si>
    <t>3100JYN4118002G-426</t>
  </si>
  <si>
    <t>校级研究生教改项目（工程教育背景下《环境功能材料》的教学改革）</t>
  </si>
  <si>
    <t>王挺</t>
  </si>
  <si>
    <t>48.51%</t>
  </si>
  <si>
    <t>3100JYN4118002G-441</t>
  </si>
  <si>
    <t>校级研究生教改项目（污染特种分离研究院专业学位研究生实践基地建设）</t>
  </si>
  <si>
    <t>冯华军</t>
  </si>
  <si>
    <t>65.24%</t>
  </si>
  <si>
    <t>1260JYN6520006G</t>
  </si>
  <si>
    <t>2020年浙江省一流学科建设经费（环境科学与工程）</t>
  </si>
  <si>
    <t>3100JYN4118002G-318</t>
  </si>
  <si>
    <t>浙江省教育厅一般科研（太阳能智能热存储发电系统与装置设计研究）</t>
  </si>
  <si>
    <t>1260JYN6521008G</t>
  </si>
  <si>
    <t>2021年学科建设经费（环境科学与工程）</t>
  </si>
  <si>
    <t>1260JYN6521108G</t>
  </si>
  <si>
    <t>2021年第五轮学科评估运行经费（环境科学与工程）</t>
  </si>
  <si>
    <t>1260JYN6521203G</t>
  </si>
  <si>
    <t>2021年博士点学科培育经费（环境科学与工程）</t>
  </si>
  <si>
    <t>3100JYN4118002G-538</t>
  </si>
  <si>
    <t>2021年浙江省教育厅一般科研（废塑料资源化制备MOFs及其环境应用）</t>
  </si>
  <si>
    <t>郑淑贞</t>
  </si>
  <si>
    <t>33.00%</t>
  </si>
  <si>
    <t>3100JYN4118002G-532</t>
  </si>
  <si>
    <t>2021年浙江省教育厅一般科研（光环境强化三叶鬼针草修复重金属污染土壤及机理研究）</t>
  </si>
  <si>
    <t>谢俊婷</t>
  </si>
  <si>
    <t>66.00%</t>
  </si>
  <si>
    <t>3100JYN4118002G-536</t>
  </si>
  <si>
    <t>2021年浙江省教育厅一般科研（一种抗菌复合膜的制备及性能研究）</t>
  </si>
  <si>
    <t>薛彪</t>
  </si>
  <si>
    <t>84.50%</t>
  </si>
  <si>
    <t>3100JYN4118002G-512</t>
  </si>
  <si>
    <t>2021年浙江省教育厅一般科研（一种光催化降解水体抗生素的新型聚酰亚胺薄膜）</t>
  </si>
  <si>
    <t>杨凌轩</t>
  </si>
  <si>
    <t>84.69%</t>
  </si>
  <si>
    <t>1260JYN6522008G</t>
  </si>
  <si>
    <t>2022年学科建设经费（环境科学与工程）</t>
  </si>
  <si>
    <t>1260JYN6522108G</t>
  </si>
  <si>
    <t>2022年博士点学科培育经费（环境科学与工程）</t>
  </si>
  <si>
    <t>3100JYN4118001G-34</t>
  </si>
  <si>
    <t>2022年学科建设管理项目(环境学科“数字+”云实践体系建设)</t>
  </si>
  <si>
    <t>龙於洋</t>
  </si>
  <si>
    <t>3100JYN4118001G-36</t>
  </si>
  <si>
    <t>2022年学科建设管理项目(新时代高校思想政治教育学科的发展驱力和应对策略——基于学科政策视阈)</t>
  </si>
  <si>
    <t>丁汀</t>
  </si>
  <si>
    <t>3100JYN4422001G-08</t>
  </si>
  <si>
    <t>2022年环境科学与工程学院研究生国家助学金</t>
  </si>
  <si>
    <t>江博琼</t>
  </si>
  <si>
    <t>56.89%</t>
  </si>
  <si>
    <t>3100JYN4118002G-534</t>
  </si>
  <si>
    <t>2021年浙江省教育厅一般科研（基于多标签的特征选择研究）</t>
  </si>
  <si>
    <t>蒋文田</t>
  </si>
  <si>
    <t>计信学院</t>
  </si>
  <si>
    <t>3100JYN4118002G-514</t>
  </si>
  <si>
    <t>2021年浙江省教育厅一般科研（基于人脸表情识别的伴读机器人）</t>
  </si>
  <si>
    <t>宣靖雯</t>
  </si>
  <si>
    <t>1020JYN4120004G-050</t>
  </si>
  <si>
    <t>光滑样条统计方法及在厚尾金融数据中的应用研究</t>
  </si>
  <si>
    <t>陈宜治</t>
  </si>
  <si>
    <t>95.16%</t>
  </si>
  <si>
    <t>1020JYN6521001G-22</t>
  </si>
  <si>
    <t>光滑样条模型及其数据拟合与预测的研究</t>
  </si>
  <si>
    <t>14.98%</t>
  </si>
  <si>
    <t>3100JYN4118002G-403</t>
  </si>
  <si>
    <t>校级研究生教改项目（《财务管理理论与实务》在线精品示范课程建设）</t>
  </si>
  <si>
    <t>裘益政</t>
  </si>
  <si>
    <t>3100JYN4118002G-412</t>
  </si>
  <si>
    <t>校级研究生教改项目（技术引领、价值导向、前沿对标：《金融风险管理》研究生“新文科”示范课程建设）</t>
  </si>
  <si>
    <t>邓弋威</t>
  </si>
  <si>
    <t>8.33%</t>
  </si>
  <si>
    <t>1050JYN6519003G-03</t>
  </si>
  <si>
    <t>2019年浙江省一流学科建设经费（应用经济学）（三）</t>
  </si>
  <si>
    <t>柯孔林</t>
  </si>
  <si>
    <t>96.96%</t>
  </si>
  <si>
    <t>3100JYN4118002G-526</t>
  </si>
  <si>
    <t>2021年浙江省教育厅一般科研（政府效率、社会资本与经济增长——来自疫情冲击的证据）</t>
  </si>
  <si>
    <t>刘明晗</t>
  </si>
  <si>
    <t>1050JYN6520003G-02</t>
  </si>
  <si>
    <t>2020年浙江省一流学科建设经费（应用经济学）</t>
  </si>
  <si>
    <t>1050JYN6520103G-02</t>
  </si>
  <si>
    <t>2020年浙江省一流学科运行经费（应用经济学）</t>
  </si>
  <si>
    <t>84.49%</t>
  </si>
  <si>
    <t>3100JYN4421001G-06</t>
  </si>
  <si>
    <t>2021年金融学院研究生国家助学金</t>
  </si>
  <si>
    <t>裘益政,鲍碧丽</t>
  </si>
  <si>
    <t>99.78%</t>
  </si>
  <si>
    <t>1050JYN6521105G-02</t>
  </si>
  <si>
    <t>2021年第五轮学科评估运行经费（应用经济学子账户）（柯孔林）</t>
  </si>
  <si>
    <t>1050JYN6521005G-02</t>
  </si>
  <si>
    <t>2021年学科建设经费（应用经济学子账户）（柯孔林）</t>
  </si>
  <si>
    <t>1050JYN6522005G-02</t>
  </si>
  <si>
    <t>2022年学科建设经费（应用经济学子账户）（柯孔林）</t>
  </si>
  <si>
    <t>3100JYN4422001G-06</t>
  </si>
  <si>
    <t>2022年金融学院研究生国家助学金</t>
  </si>
  <si>
    <t>54.15%</t>
  </si>
  <si>
    <t>1050JYN6520110G</t>
  </si>
  <si>
    <t>2020年浙江省一流学科运行经费（理论经济学）</t>
  </si>
  <si>
    <t>赵连阁</t>
  </si>
  <si>
    <t>1.99%</t>
  </si>
  <si>
    <t>1050JYN6519003G-02</t>
  </si>
  <si>
    <t>2019年浙江省一流学科建设经费（应用经济学）（二）</t>
  </si>
  <si>
    <t>何大安,赵连阁</t>
  </si>
  <si>
    <t>22.62%</t>
  </si>
  <si>
    <t>1050JYN6519010G-01</t>
  </si>
  <si>
    <t>2019年浙江省一流学科建设经费（理论经济学）（一）</t>
  </si>
  <si>
    <t>72.30%</t>
  </si>
  <si>
    <t>1050JYN6519003G-01</t>
  </si>
  <si>
    <t>2019年浙江省一流学科建设经费（应用经济学）（一）</t>
  </si>
  <si>
    <t>93.69%</t>
  </si>
  <si>
    <t>1050JYN6520010G</t>
  </si>
  <si>
    <t>2020年浙江省一流学科建设经费（理论经济学）</t>
  </si>
  <si>
    <t>许彬,赵连阁</t>
  </si>
  <si>
    <t>99.79%</t>
  </si>
  <si>
    <t>1050JYN6519010G-02</t>
  </si>
  <si>
    <t>2019年浙江省一流学科建设经费（理论经济学）（二）</t>
  </si>
  <si>
    <t>赵连阁,许彬</t>
  </si>
  <si>
    <t>3100JYN4118002G-425</t>
  </si>
  <si>
    <t>校级研究生教改项目（研究生课程中项目驱动教学的应用—以经济博弈论教学为例）</t>
  </si>
  <si>
    <t>胡雍</t>
  </si>
  <si>
    <t>3100JYN4118002G-517</t>
  </si>
  <si>
    <t>2021年浙江省教育厅一般科研（“双循环”战略下民营企业的价值链嵌入选择及升级路径研究）</t>
  </si>
  <si>
    <t>陈洋</t>
  </si>
  <si>
    <t>1050JYN4621006G</t>
  </si>
  <si>
    <t>2021年人大合作办学专项（经济学学科建设）</t>
  </si>
  <si>
    <t>1050JYN6521206G</t>
  </si>
  <si>
    <t>2021年博士点学科培育经费（理论经济学）</t>
  </si>
  <si>
    <t>3100JYN4118002G-543</t>
  </si>
  <si>
    <t>2021年校级研究生优秀教学案例（传音控股：非洲手机市场的“狮子王”）</t>
  </si>
  <si>
    <t>俞毅,陈诗瑶</t>
  </si>
  <si>
    <t>17.00%</t>
  </si>
  <si>
    <t>1050JYN6520103G-01</t>
  </si>
  <si>
    <t>25.00%</t>
  </si>
  <si>
    <t>1050JYN6520003G-03</t>
  </si>
  <si>
    <t>赵连阁,何大安</t>
  </si>
  <si>
    <t>27.80%</t>
  </si>
  <si>
    <t>1050JYN6521012G</t>
  </si>
  <si>
    <t>2021年学科建设经费（理论经济学）</t>
  </si>
  <si>
    <t>28.64%</t>
  </si>
  <si>
    <t>1050JYN6520003G-01</t>
  </si>
  <si>
    <t>95.72%</t>
  </si>
  <si>
    <t>3100JYN4421001G-05</t>
  </si>
  <si>
    <t>2021年经济学院研究生国家助学金</t>
  </si>
  <si>
    <t>徐锋</t>
  </si>
  <si>
    <t>1050JYN6521105G-01</t>
  </si>
  <si>
    <t>2021年第五轮学科评估运行经费（应用经济学子账户）（赵连阁）</t>
  </si>
  <si>
    <t>1050JYN6522005G-03</t>
  </si>
  <si>
    <t>2022年学科建设经费（应用经济学子账户）（何大安、赵连阁）</t>
  </si>
  <si>
    <t>1050JYN6522005G-01</t>
  </si>
  <si>
    <t>2022年学科建设经费（应用经济学子账户）（赵连阁）</t>
  </si>
  <si>
    <t>1050JYN6522012G</t>
  </si>
  <si>
    <t>2022年学科建设经费（理论经济学）</t>
  </si>
  <si>
    <t>1050JYN6520010G-04</t>
  </si>
  <si>
    <t>企业家视角下的国企“二次混改”与产能过剩治理</t>
  </si>
  <si>
    <t>朱海就</t>
  </si>
  <si>
    <t>1050JYN4622006G</t>
  </si>
  <si>
    <t>2022年人大合作办学专项（经济学学科建设）</t>
  </si>
  <si>
    <t>1050JYN6521005G-01</t>
  </si>
  <si>
    <t>2021年学科建设经费（应用经济学子账户）（赵连阁）</t>
  </si>
  <si>
    <t>12.68%</t>
  </si>
  <si>
    <t>1050JYN6520003G-0102</t>
  </si>
  <si>
    <t>中国环境治理的福祉效应评估</t>
  </si>
  <si>
    <t>王学渊</t>
  </si>
  <si>
    <t>22.57%</t>
  </si>
  <si>
    <t>1050JYN6520010G-01</t>
  </si>
  <si>
    <t>小农户、大市场与中国茶产业高质量发展推进全面乡村振兴实现共同富裕有机衔接</t>
  </si>
  <si>
    <t>许咏梅</t>
  </si>
  <si>
    <t>29.69%</t>
  </si>
  <si>
    <t>1050JYN6520110G-05</t>
  </si>
  <si>
    <t>以“PBL”为核心开展国际财务管理线上线下混合教学改革研究</t>
  </si>
  <si>
    <t>贾驰</t>
  </si>
  <si>
    <t>33.38%</t>
  </si>
  <si>
    <t>1050JYN6521005G-03</t>
  </si>
  <si>
    <t>2021年学科建设经费（应用经济学子账户）（何大安、赵连阁）</t>
  </si>
  <si>
    <t>35.00%</t>
  </si>
  <si>
    <t>3100JYN4422001G-05</t>
  </si>
  <si>
    <t>2022年经济学院研究生国家助学金</t>
  </si>
  <si>
    <t>54.24%</t>
  </si>
  <si>
    <t>1050JYN6520110G-01</t>
  </si>
  <si>
    <t>美国进口竞争下中国企业创新升级的理论与政策</t>
  </si>
  <si>
    <t>诸竹君</t>
  </si>
  <si>
    <t>73.00%</t>
  </si>
  <si>
    <t>1050JYN6520110G-04</t>
  </si>
  <si>
    <t>数字贸易促进我国全球产业链位势提升的机制及政策研究</t>
  </si>
  <si>
    <t>朱勤,邹铁钉</t>
  </si>
  <si>
    <t>96.33%</t>
  </si>
  <si>
    <t>1050JYN6520010G-02</t>
  </si>
  <si>
    <t>促进教育公平的体制机制研究</t>
  </si>
  <si>
    <t>方师乐</t>
  </si>
  <si>
    <t>97.95%</t>
  </si>
  <si>
    <t>1050JYN6519003G-0104</t>
  </si>
  <si>
    <t>新发展格局下民营企业嵌入国际循环的路径选择及升级模式研究</t>
  </si>
  <si>
    <t>商辉</t>
  </si>
  <si>
    <t>97.97%</t>
  </si>
  <si>
    <t>1050JYN6519003G-0101</t>
  </si>
  <si>
    <t>互联网驱动制造业绿色发展的机理与对策</t>
  </si>
  <si>
    <t>于斌斌</t>
  </si>
  <si>
    <t>98.99%</t>
  </si>
  <si>
    <t>1050JYN6520010G-03</t>
  </si>
  <si>
    <t>土地绿色利用效率空间关联-耦合模式演化及其机制研究</t>
  </si>
  <si>
    <t>吴常艳</t>
  </si>
  <si>
    <t>99.62%</t>
  </si>
  <si>
    <t>1050JYN6519003G-0102</t>
  </si>
  <si>
    <t>中国数字产业化发展测度研究</t>
  </si>
  <si>
    <t>李言</t>
  </si>
  <si>
    <t>1050JYN6519003G-0103</t>
  </si>
  <si>
    <t>提升制造业引资水平的对策研究</t>
  </si>
  <si>
    <t>谢杰</t>
  </si>
  <si>
    <t>1050JYN6520110G-02</t>
  </si>
  <si>
    <t>互联网+视域下浙西南民族地区特色农产品溢价及其减贫效应研究</t>
  </si>
  <si>
    <t>王伟新</t>
  </si>
  <si>
    <t>1050JYN6520003G-0101</t>
  </si>
  <si>
    <t>城镇化是否促进中国农业绿色转型发展？</t>
  </si>
  <si>
    <t>陈宇峰</t>
  </si>
  <si>
    <t>1050JYN6520003G-0105</t>
  </si>
  <si>
    <t>流通经济学以“启”带“论”教学改革研究</t>
  </si>
  <si>
    <t>程艳</t>
  </si>
  <si>
    <t>1050JYN6520003G-0104</t>
  </si>
  <si>
    <t>中国与“一带一路”国家“双网互嵌”政策体系研究</t>
  </si>
  <si>
    <t>马淑琴</t>
  </si>
  <si>
    <t>1050JYN6520003G-0103</t>
  </si>
  <si>
    <t>驻地迁移与政府债务：理论与中国实践</t>
  </si>
  <si>
    <t>王海</t>
  </si>
  <si>
    <t>1050JYN6520110G-03</t>
  </si>
  <si>
    <t>迁移对儿童人力资本发展的影响研究</t>
  </si>
  <si>
    <t>郑晓冬</t>
  </si>
  <si>
    <t>1010JYN4119003G-1008</t>
  </si>
  <si>
    <t>工商管理学院2019年度学科科研培育经费（项国鹏）</t>
  </si>
  <si>
    <t>项国鹏</t>
  </si>
  <si>
    <t>4.73%</t>
  </si>
  <si>
    <t>1040JYN6520014G</t>
  </si>
  <si>
    <t>2020年浙江省一流学科建设经费（城乡规划学）</t>
  </si>
  <si>
    <t>程乾,项国鹏</t>
  </si>
  <si>
    <t>13.66%</t>
  </si>
  <si>
    <t>3100JYN4118002G-417</t>
  </si>
  <si>
    <t>校级研究生教改项目（新文科背景下旅游管理研究生双创意识与能力培养模式及机制研究）</t>
  </si>
  <si>
    <t>18.33%</t>
  </si>
  <si>
    <t>1040JYN6521016G-002</t>
  </si>
  <si>
    <t>面向乡村振兴的浙江省“农创客”带动效应测度与机理研究</t>
  </si>
  <si>
    <t>童磊</t>
  </si>
  <si>
    <t>1040JYN6521016G-005</t>
  </si>
  <si>
    <t>浙江公共服务高质量发展与新型城镇化的耦合效应研究</t>
  </si>
  <si>
    <t>叶俊</t>
  </si>
  <si>
    <t>1040JYN6521016G-006</t>
  </si>
  <si>
    <t>多源数据融合下城市生活圈活力评价研究</t>
  </si>
  <si>
    <t>刘妮娜</t>
  </si>
  <si>
    <t>1040JYN6521210G</t>
  </si>
  <si>
    <t>2021年博士点学科培育经费（城乡规划学）</t>
  </si>
  <si>
    <t>项国鹏,苏飞</t>
  </si>
  <si>
    <t>3100JYN4118002G-553</t>
  </si>
  <si>
    <t>2021年研究生核心课程思政教学示范（全域旅游与绿色供应链）</t>
  </si>
  <si>
    <t>陈觉</t>
  </si>
  <si>
    <t>3100JYN4118002G-522</t>
  </si>
  <si>
    <t>2021年浙江省教育厅一般科研（供应链视角下乡村旅游产品直播带货模式可持续发展研究）</t>
  </si>
  <si>
    <t>钱俊予</t>
  </si>
  <si>
    <t>3100JYN4118002G-546</t>
  </si>
  <si>
    <t>2021年研究生核心课程思政教学示范（乡村规划与设计）</t>
  </si>
  <si>
    <t>徐清</t>
  </si>
  <si>
    <t>1010JYN6521002G-006</t>
  </si>
  <si>
    <t>方向6工商管理学科建设经费（项国鹏）</t>
  </si>
  <si>
    <t>1010JYN6521102G-02</t>
  </si>
  <si>
    <t>旅游学院学科评估专项经费</t>
  </si>
  <si>
    <t>1040JYN6521016G</t>
  </si>
  <si>
    <t>2021年学科建设经费（城乡规划学）</t>
  </si>
  <si>
    <t>程乾,项国鹏,苏飞</t>
  </si>
  <si>
    <t>1010JYN4120003G-0603</t>
  </si>
  <si>
    <t>2020年工商管理学科运行专项旅游学院子课题（大数据应用与智慧旅游科研团队）</t>
  </si>
  <si>
    <t>程乾</t>
  </si>
  <si>
    <t>5.39%</t>
  </si>
  <si>
    <t>1040JYN6521016G-001</t>
  </si>
  <si>
    <t>千岛湖流域“三生”用地转型下的生态系统服务价值响应及驱动机制探究</t>
  </si>
  <si>
    <t>李渊</t>
  </si>
  <si>
    <t>12.37%</t>
  </si>
  <si>
    <t>3100JYN4118002G-542</t>
  </si>
  <si>
    <t>2021年校级研究生优秀教学案例（东方百富：袜业“顶级代工”逆袭“中国智造——解码传统制造业的转型升级之谜”）</t>
  </si>
  <si>
    <t>杨欣,程兆谦</t>
  </si>
  <si>
    <t>20.52%</t>
  </si>
  <si>
    <t>1010JYN4120003G-0601</t>
  </si>
  <si>
    <t>2020年工商管理学科运行专项旅游学院子课题（文旅创业与区域高质量发展）</t>
  </si>
  <si>
    <t>27.30%</t>
  </si>
  <si>
    <t>1040JYN6521016G-007</t>
  </si>
  <si>
    <t>杭州市社区公共服务设施空间格局评价研究</t>
  </si>
  <si>
    <t>马国斌</t>
  </si>
  <si>
    <t>30.57%</t>
  </si>
  <si>
    <t>1040JYN6521016G-004</t>
  </si>
  <si>
    <t>TOD轨交空间耦合度测算与协调性开发——以杭州市为例</t>
  </si>
  <si>
    <t>石坚韧</t>
  </si>
  <si>
    <t>33.83%</t>
  </si>
  <si>
    <t>1010JYN4120003G-0605</t>
  </si>
  <si>
    <t>2020年工商管理学科运行专项旅游学院子课题（生命周期变迁下杭州目的地品牌载体的打造、甄选及其作用机制研究）</t>
  </si>
  <si>
    <t>曲颖</t>
  </si>
  <si>
    <t>45.67%</t>
  </si>
  <si>
    <t>1010JYN4120003G-0602</t>
  </si>
  <si>
    <t>2020年工商管理学科运行专项旅游学院子课题（乡村文旅高质量发展与乡村振兴）</t>
  </si>
  <si>
    <t>55.81%</t>
  </si>
  <si>
    <t>1010JYN4121003G-01</t>
  </si>
  <si>
    <t>工商管理学科重大课题培育项目(革命老区“红色文化+旅游”融合发展研究)</t>
  </si>
  <si>
    <t>79.23%</t>
  </si>
  <si>
    <t>1010JYN4120003G-0604</t>
  </si>
  <si>
    <t>2020年工商管理学科运行专项旅游学院子课题（旅游数字化与可持续发展创新团队）</t>
  </si>
  <si>
    <t>张海霞</t>
  </si>
  <si>
    <t>87.63%</t>
  </si>
  <si>
    <t>1040JYN6521016G-003</t>
  </si>
  <si>
    <t>跨地方网络资本特征识别及其对农户生计韧性影响研究</t>
  </si>
  <si>
    <t>苏飞</t>
  </si>
  <si>
    <t>97.48%</t>
  </si>
  <si>
    <t>3100JYN4421001G-02</t>
  </si>
  <si>
    <t>2021年旅游学院研究生国家助学金</t>
  </si>
  <si>
    <t>郑群雄</t>
  </si>
  <si>
    <t>3100JYN4118001G-27</t>
  </si>
  <si>
    <t>2022年学科建设管理项目(新工科建设背景下“数字+”城乡规划学科建设路径研究)</t>
  </si>
  <si>
    <t>1010JYN4120003G-0801</t>
  </si>
  <si>
    <t>工商管理学科2022年国家重大课题培育项目（创新型创业推进共同富裕的作用机制与政策体系研究）</t>
  </si>
  <si>
    <t>1040JYN6522016G</t>
  </si>
  <si>
    <t>2022年学科建设经费（城乡规划学）</t>
  </si>
  <si>
    <t>1010JYN4120003G-0701</t>
  </si>
  <si>
    <t>工商管理学科2022年国家重大课题培育项目（以国家公园为主体的自然保护地体系研究——基于“空间、政策、标准、机制”四位一体优化的视角）</t>
  </si>
  <si>
    <t>12.52%</t>
  </si>
  <si>
    <t>3100JYN4422001G-02</t>
  </si>
  <si>
    <t>2022年旅游与城乡规划学院研究生国家助学金</t>
  </si>
  <si>
    <t>51.65%</t>
  </si>
  <si>
    <t>3100JYN4118002G-408</t>
  </si>
  <si>
    <t>校级研究生教改项目（研究生思政理论课深度融合专业的路径探索——以基于OBE的《自然辩证法概论》线上线下混合式教学为例）</t>
  </si>
  <si>
    <t>6.47%</t>
  </si>
  <si>
    <t>3100JYN4118002G-416</t>
  </si>
  <si>
    <t>校级研究生教改项目（海外中共学嵌入《中共党史与党建专题研究》课程建设的探索）</t>
  </si>
  <si>
    <t>25.79%</t>
  </si>
  <si>
    <t>1270JYN6520109G</t>
  </si>
  <si>
    <t>2020年浙江省一流学科运行经费（马克思主义理论）</t>
  </si>
  <si>
    <t>63.21%</t>
  </si>
  <si>
    <t>3100JYN4118002G-421</t>
  </si>
  <si>
    <t>校级研究生教改项目（建设好“重要窗口”讲话精神融入研究生思政理论课程研究）</t>
  </si>
  <si>
    <t>75.10%</t>
  </si>
  <si>
    <t>1270JYN6520009G</t>
  </si>
  <si>
    <t>2020年浙江省一流学科建设经费（马克思主义理论）</t>
  </si>
  <si>
    <t>金一斌,李梦云</t>
  </si>
  <si>
    <t>98.91%</t>
  </si>
  <si>
    <t>1270JYN6518009G-001</t>
  </si>
  <si>
    <t>马克思主义基本原理概论</t>
  </si>
  <si>
    <t>1010JYN4121004G-03</t>
  </si>
  <si>
    <t>工商管理学院民企党建案例培育项目（新时代基层党建引领浙江民营企业高质量发展研究）</t>
  </si>
  <si>
    <t>方大军</t>
  </si>
  <si>
    <t>3100JYN4118002G-545</t>
  </si>
  <si>
    <t>2021年校级研究生优秀教学案例（志愿服务在社区治理中的持久性和有效性研究——基于罗师庄“枫桥式”社区治理模式）</t>
  </si>
  <si>
    <t>1270JYN6520109G-003</t>
  </si>
  <si>
    <t>西方“话语陷阱”的理论实质与实践应对</t>
  </si>
  <si>
    <t>3.06%</t>
  </si>
  <si>
    <t>1270JYN6521011G-002</t>
  </si>
  <si>
    <t>中国近现代史基本问题研究团队</t>
  </si>
  <si>
    <t>10.10%</t>
  </si>
  <si>
    <t>1270JYN6521011G</t>
  </si>
  <si>
    <t>2021年学科建设经费（马克思主义理论）</t>
  </si>
  <si>
    <t>20.49%</t>
  </si>
  <si>
    <t>1270JYN6521011G-004</t>
  </si>
  <si>
    <t>高校名师思政课教师核心素养研究</t>
  </si>
  <si>
    <t>24.25%</t>
  </si>
  <si>
    <t>1270JYN6521011G-005</t>
  </si>
  <si>
    <t>中国之治与共同富裕研究</t>
  </si>
  <si>
    <t>36.09%</t>
  </si>
  <si>
    <t>3100JYN4118001G-22</t>
  </si>
  <si>
    <t>2021年学科建设管理项目（新文科建设背景下学科交叉融合机制研究）</t>
  </si>
  <si>
    <t>38.61%</t>
  </si>
  <si>
    <t>1270JYN6521011G-001</t>
  </si>
  <si>
    <t>马克思主义科技文本研读与创新团队</t>
  </si>
  <si>
    <t>42.68%</t>
  </si>
  <si>
    <t>1270JYN6520109G-004</t>
  </si>
  <si>
    <t>“重要窗口”展陈文本策划</t>
  </si>
  <si>
    <t>吴太贵</t>
  </si>
  <si>
    <t>49.24%</t>
  </si>
  <si>
    <t>1270JYN4621007G</t>
  </si>
  <si>
    <t>2021年人大合作办学专项（马克思主义理论学科建设）</t>
  </si>
  <si>
    <t>51.10%</t>
  </si>
  <si>
    <t>1270JYN6518009G-004</t>
  </si>
  <si>
    <t>疫情下大学生心理危机精准干预策略研究</t>
  </si>
  <si>
    <t>74.18%</t>
  </si>
  <si>
    <t>1270JYN6521111G</t>
  </si>
  <si>
    <t>2021年第五轮学科评估运行经费（马克思主义理论）</t>
  </si>
  <si>
    <t>85.39%</t>
  </si>
  <si>
    <t>1270JYN6521011G-003</t>
  </si>
  <si>
    <t>中国道路与浙江实践研究</t>
  </si>
  <si>
    <t>86.17%</t>
  </si>
  <si>
    <t>3100JYN4118001G-18</t>
  </si>
  <si>
    <t>2021年学科建设管理项目（以《思想政治教育理论与方法》的课程建设推动思想政治教育学科建设）</t>
  </si>
  <si>
    <t>90.58%</t>
  </si>
  <si>
    <t>1270JYN6519009G-003</t>
  </si>
  <si>
    <t>新时代党内法规制度建设话语体系研究</t>
  </si>
  <si>
    <t>92.79%</t>
  </si>
  <si>
    <t>1270JYN6519009G-001</t>
  </si>
  <si>
    <t>大学生心理健康与发展</t>
  </si>
  <si>
    <t>95.11%</t>
  </si>
  <si>
    <t>1270JYN6518009G-003</t>
  </si>
  <si>
    <t>浙江省思政课教学名师工作室</t>
  </si>
  <si>
    <t>1270JYN6518009G-002</t>
  </si>
  <si>
    <t>高校网络意识形态建设中意见领袖的识别及引导机制研究</t>
  </si>
  <si>
    <t>1270JYN6519009G-004</t>
  </si>
  <si>
    <t>高校辅导员心理资本与职业认同的关系研 究——以组织支持感为调节变量</t>
  </si>
  <si>
    <t>蒋关军</t>
  </si>
  <si>
    <t>1270JYN6519009G-002</t>
  </si>
  <si>
    <t>“绿水青山就是金山银山”理念视阈下大花园建设：理路逻辑与实践创新</t>
  </si>
  <si>
    <t>1270JYN6519009G-005</t>
  </si>
  <si>
    <t>夯实政治生态建设的制度基础</t>
  </si>
  <si>
    <t>1270JYN6520109G-001</t>
  </si>
  <si>
    <t>新时代青年的斗争精神培养研究</t>
  </si>
  <si>
    <t>1270JYN6520109G-002</t>
  </si>
  <si>
    <t>党史研究领域意识形态前沿问题研究报告</t>
  </si>
  <si>
    <t>3100JYN4421001G-18</t>
  </si>
  <si>
    <t>2021年马克思学院研究生国家助学金</t>
  </si>
  <si>
    <t>1270JYN4621007G-001</t>
  </si>
  <si>
    <t>1270JYN4621007G-010</t>
  </si>
  <si>
    <t>“绿水青山就是金山银山”理念虚拟仿真实验</t>
  </si>
  <si>
    <t>3100JYN4118001G-33</t>
  </si>
  <si>
    <t>2022年学科建设管理项目(“数字+”马克思主义理论学科建设研究)</t>
  </si>
  <si>
    <t>1270JYN6521011G-013</t>
  </si>
  <si>
    <t>媒介史视阈下的人工智能伦理研究</t>
  </si>
  <si>
    <t>郑根成</t>
  </si>
  <si>
    <t>1270JYN6521011G-016</t>
  </si>
  <si>
    <t>1270JYN6521011G-009</t>
  </si>
  <si>
    <t>汉代公羊学文质论研究</t>
  </si>
  <si>
    <t>1270JYN6521011G-007</t>
  </si>
  <si>
    <t>1270JYN6521011G-015</t>
  </si>
  <si>
    <t>马克思的现代批判理论及其时代价值</t>
  </si>
  <si>
    <t>1270JYN4621007G-011</t>
  </si>
  <si>
    <t>性理·制度·工夫——永嘉学派经学研究</t>
  </si>
  <si>
    <t>1270JYN6521011G-010</t>
  </si>
  <si>
    <t>南宋浙学的转型与市民社会的形成研究</t>
  </si>
  <si>
    <t>1270JYN6522011G</t>
  </si>
  <si>
    <t>2022年学科建设经费（马克思主义理论）</t>
  </si>
  <si>
    <t>1270JYN4621007G-005</t>
  </si>
  <si>
    <t>1270JYN6521011G-012</t>
  </si>
  <si>
    <t>民国历史教科书演进的文化透视</t>
  </si>
  <si>
    <t>5.87%</t>
  </si>
  <si>
    <t>1270JYN6521011G-017</t>
  </si>
  <si>
    <t>6.93%</t>
  </si>
  <si>
    <t>1270JYN4621007G-002</t>
  </si>
  <si>
    <t>潘惠香</t>
  </si>
  <si>
    <t>10.13%</t>
  </si>
  <si>
    <t>1270JYN4621007G-006</t>
  </si>
  <si>
    <t>服务性学习视角下高校思政课实践育人的协同机制研究</t>
  </si>
  <si>
    <t>16.91%</t>
  </si>
  <si>
    <t>1270JYN4622007G</t>
  </si>
  <si>
    <t>2022年人大合作办学专项（马克思主义理论学科建设）</t>
  </si>
  <si>
    <t>17.95%</t>
  </si>
  <si>
    <t>1270JYN6521011G-014</t>
  </si>
  <si>
    <t>法兰克福学派法治思想的内在逻辑研究</t>
  </si>
  <si>
    <t>19.99%</t>
  </si>
  <si>
    <t>1270JYN6521011G-006</t>
  </si>
  <si>
    <t>新时代党规之治助推社会整体智治研究</t>
  </si>
  <si>
    <t>1270JYN6521011G-011</t>
  </si>
  <si>
    <t>新文科视域下基于制度优势的高校思政课教学案例库建设研究</t>
  </si>
  <si>
    <t>3100JYN4118001G-28</t>
  </si>
  <si>
    <t>2022年学科建设管理项目(大思政视域下马克思主义理论学科高质量发展研究)</t>
  </si>
  <si>
    <t>29.46%</t>
  </si>
  <si>
    <t>1270JYN6521011G-008</t>
  </si>
  <si>
    <t>中国宗教心理学思想史研究</t>
  </si>
  <si>
    <t>30.36%</t>
  </si>
  <si>
    <t>1270JYN4621007G-007</t>
  </si>
  <si>
    <t>新中国成立以来中央部委关于高校思想政治理论课的文件精神研究（1949-2020）</t>
  </si>
  <si>
    <t>32.00%</t>
  </si>
  <si>
    <t>1270JYN4621007G-009</t>
  </si>
  <si>
    <t>江南运河视域下的评弹“书码头”与艺人“走码头”研究</t>
  </si>
  <si>
    <t>43.00%</t>
  </si>
  <si>
    <t>3100JYN4422001G-18</t>
  </si>
  <si>
    <t>2022年马克思主义学院研究生国家助学金</t>
  </si>
  <si>
    <t>46.86%</t>
  </si>
  <si>
    <t>1270JYN4621007G-003</t>
  </si>
  <si>
    <t>浙江打造重要窗口的重点任务与实现路径研究</t>
  </si>
  <si>
    <t>52.77%</t>
  </si>
  <si>
    <t>1270JYN4621007G-004</t>
  </si>
  <si>
    <t>浙江建设重要窗口的深刻内涵与战略意义研究</t>
  </si>
  <si>
    <t>62.98%</t>
  </si>
  <si>
    <t>1270JYN4621007G-008</t>
  </si>
  <si>
    <t>浙江打造重要窗口与“十四五”时期建设社会主义现代化先行示范区的目标同向性研究</t>
  </si>
  <si>
    <t>79.40%</t>
  </si>
  <si>
    <t>3120JYN4621001G</t>
  </si>
  <si>
    <t>2021年人大合作办学专项（人才引育）</t>
  </si>
  <si>
    <t>傅玉颖</t>
  </si>
  <si>
    <t>人事处</t>
  </si>
  <si>
    <t>3120JYN4622001G</t>
  </si>
  <si>
    <t>2022年人大合作办学专项（人才引育）</t>
  </si>
  <si>
    <t>傅玉颖,陈达强</t>
  </si>
  <si>
    <t>95.07%</t>
  </si>
  <si>
    <t>3100JYN4118002G-414</t>
  </si>
  <si>
    <t>校级研究生教改项目（纪录片理论与创作）</t>
  </si>
  <si>
    <t>李蓉</t>
  </si>
  <si>
    <t>4.05%</t>
  </si>
  <si>
    <t>3100JYN4118002G-406</t>
  </si>
  <si>
    <t>校级研究生教改项目（新闻传播政策法规与伦理专题研究）</t>
  </si>
  <si>
    <t>冯洁</t>
  </si>
  <si>
    <t>9.72%</t>
  </si>
  <si>
    <t>1140JYN6520012G</t>
  </si>
  <si>
    <t>2020年浙江省一流学科建设经费（中国语言文学）</t>
  </si>
  <si>
    <t>何庆机</t>
  </si>
  <si>
    <t>10.71%</t>
  </si>
  <si>
    <t>3100JYN4118002G-413</t>
  </si>
  <si>
    <t>校级研究生教改项目（“研究导向型”课程建设：外国作家专题研究）</t>
  </si>
  <si>
    <t>李艳梅</t>
  </si>
  <si>
    <t>61.07%</t>
  </si>
  <si>
    <t>1140JYN6520112G</t>
  </si>
  <si>
    <t>2020年浙江省一流学科运行经费（中国语言文学）</t>
  </si>
  <si>
    <t>87.77%</t>
  </si>
  <si>
    <t>3100JYN4118002G-548</t>
  </si>
  <si>
    <t>2021年研究生核心课程思政教学示范（新闻传播基础理论）</t>
  </si>
  <si>
    <t>3100JYN4118002G-552</t>
  </si>
  <si>
    <t>2021年研究生核心课程思政教学示范（训诂学）</t>
  </si>
  <si>
    <t>李玲玲</t>
  </si>
  <si>
    <t>3100JYN4118002G-544</t>
  </si>
  <si>
    <t>2021年校级研究生优秀教学案例（文创系列产品《秦时明月》的跨媒体叙事策略）</t>
  </si>
  <si>
    <t>程丽蓉</t>
  </si>
  <si>
    <t>1140JYN6521208G</t>
  </si>
  <si>
    <t>2021年博士点学科培育经费（中国语言文学）</t>
  </si>
  <si>
    <t>6.41%</t>
  </si>
  <si>
    <t>1140JYN6521014G</t>
  </si>
  <si>
    <t>2021年学科建设经费（中国语言文学）</t>
  </si>
  <si>
    <t>45.37%</t>
  </si>
  <si>
    <t>3100JYN4421001G-13</t>
  </si>
  <si>
    <t>2021年人文学院研究生国家助学金</t>
  </si>
  <si>
    <t>郑晓东,林琳</t>
  </si>
  <si>
    <t>3100JYN4118002G-524</t>
  </si>
  <si>
    <t>2021年浙江省教育厅一般科研（媒介融合背景下乡村文旅品牌形象的塑造与出圈）</t>
  </si>
  <si>
    <t>1140JYN6522114G</t>
  </si>
  <si>
    <t>2022年博士点学科培育经费（中国语言文学）</t>
  </si>
  <si>
    <t>1140JYN6522014G</t>
  </si>
  <si>
    <t>2022年学科建设经费（中国语言文学）</t>
  </si>
  <si>
    <t>17.33%</t>
  </si>
  <si>
    <t>3100JYN4422001G-13</t>
  </si>
  <si>
    <t>2022年人文与传播学院研究生国家助学金</t>
  </si>
  <si>
    <t>54.55%</t>
  </si>
  <si>
    <t>3100JYN4118001G-35</t>
  </si>
  <si>
    <t>2022年学科建设管理项目(新时代教育评价改革视域下我校学科评估改革策略与路径研究)</t>
  </si>
  <si>
    <t>宋增文</t>
  </si>
  <si>
    <t>72.94%</t>
  </si>
  <si>
    <t>1010JYN4119003G-1051</t>
  </si>
  <si>
    <t>工商管理学院2019年度学科科研培育经费（邱毅）</t>
  </si>
  <si>
    <t>邱毅</t>
  </si>
  <si>
    <t>社科部</t>
  </si>
  <si>
    <t>3091JYN4621002G</t>
  </si>
  <si>
    <t>2021年人大合作办学专项（人文社科提升计划）</t>
  </si>
  <si>
    <t>高燕</t>
  </si>
  <si>
    <t>1010JYN4121001G-02</t>
  </si>
  <si>
    <t>互联网垂直平台研究</t>
  </si>
  <si>
    <t>3091JYN4622002G</t>
  </si>
  <si>
    <t>2022年人大合作办学专项（人文社科提升计划）</t>
  </si>
  <si>
    <t>3100JYN4118002G-405</t>
  </si>
  <si>
    <t>校级研究生教改项目（《食品胶体化学》 研究生精品示范课程建设）</t>
  </si>
  <si>
    <t>陈忠秀</t>
  </si>
  <si>
    <t>3100JYN4118002G-302</t>
  </si>
  <si>
    <t>浙江省教育厅一般科研（糊化过程中大米蛋白与大米淀粉相互作用机理研究）</t>
  </si>
  <si>
    <t>章子豪</t>
  </si>
  <si>
    <t>3100JYN4118002G-508</t>
  </si>
  <si>
    <t>校级学科建设（基于国际化视野下的人才培养建设）</t>
  </si>
  <si>
    <t>王鑫淼</t>
  </si>
  <si>
    <t>1110JYN6520101G</t>
  </si>
  <si>
    <t>2020年浙江省一流学科运行经费（食品科学与工程）</t>
  </si>
  <si>
    <t>顾青</t>
  </si>
  <si>
    <t>3100JYN4118002G-506</t>
  </si>
  <si>
    <t>校级学科建设（食品科学与工程一流学科-食品微生物方向建设研究项目）</t>
  </si>
  <si>
    <t>7.00%</t>
  </si>
  <si>
    <t>3100JYN4118002G-311</t>
  </si>
  <si>
    <t>浙江省教育厅一般科研（玉米醇溶蛋白与白藜芦醇共价复合体系研究）</t>
  </si>
  <si>
    <t>施杰煜</t>
  </si>
  <si>
    <t>10.00%</t>
  </si>
  <si>
    <t>3100JYN4118002G-435</t>
  </si>
  <si>
    <t>校级研究生教改项目（食品安全产教融合研究生联合培养基地）</t>
  </si>
  <si>
    <t>王彦波</t>
  </si>
  <si>
    <t>3100JYN4118002G-419</t>
  </si>
  <si>
    <t>校级研究生教改项目（新工科背景下高校研究生创新能力协同培养研究与实践）</t>
  </si>
  <si>
    <t>傅玲琳</t>
  </si>
  <si>
    <t>20.50%</t>
  </si>
  <si>
    <t>3100JYN4118002G-305</t>
  </si>
  <si>
    <t>浙江省教育厅一般科研（基于花青素-牛乳蛋白互作低敏体系构建及互作机制研究）</t>
  </si>
  <si>
    <t>程周周</t>
  </si>
  <si>
    <t>23.65%</t>
  </si>
  <si>
    <t>1110JYN6520001G</t>
  </si>
  <si>
    <t>2020年浙江省一流学科建设经费（食品科学与工程）</t>
  </si>
  <si>
    <t>3100JYN4118002G-319</t>
  </si>
  <si>
    <t>浙江省教育厅一般科研（基于细胞内PHA颗粒的耐高盐蛋白高效表达纯化系统研发）</t>
  </si>
  <si>
    <t>吴亚然</t>
  </si>
  <si>
    <t>3100JYN4118002G-537</t>
  </si>
  <si>
    <t>2021年浙江省教育厅一般科研（人工甜味剂肠道暴露诱发葡萄糖耐受改变的分子机制研究）</t>
  </si>
  <si>
    <t>李玉瑶</t>
  </si>
  <si>
    <t>1110JYN6521103G</t>
  </si>
  <si>
    <t>2021年第五轮学科评估运行经费（食品科学与工程）</t>
  </si>
  <si>
    <t>1110JYN6521201G</t>
  </si>
  <si>
    <t>2021年博士点学科培育经费（食品科学与工程）</t>
  </si>
  <si>
    <t>3100JYN4118002G-518</t>
  </si>
  <si>
    <t>2021年浙江省教育厅一般科研（乙醛脱氢酶2（ALDH2）激活剂的虚拟筛选）</t>
  </si>
  <si>
    <t>胡敏</t>
  </si>
  <si>
    <t>3.11%</t>
  </si>
  <si>
    <t>1110JYN6521003G</t>
  </si>
  <si>
    <t>2021年学科建设经费（食品科学与工程）</t>
  </si>
  <si>
    <t>13.59%</t>
  </si>
  <si>
    <t>3100JYN4118002G-539</t>
  </si>
  <si>
    <t>2021年浙江省教育厅一般科研（植物肉的蛋白质消化特性评价）</t>
  </si>
  <si>
    <t>桑梦丽</t>
  </si>
  <si>
    <t>40.80%</t>
  </si>
  <si>
    <t>3100JYN4118002G-510</t>
  </si>
  <si>
    <t>2021年浙江省教育厅一般科研（新疆特色Mozzarella奶酪的工艺研发及风味演化研究）</t>
  </si>
  <si>
    <t>王宇航</t>
  </si>
  <si>
    <t>71.79%</t>
  </si>
  <si>
    <t>3100JYN4421001G-07</t>
  </si>
  <si>
    <t>2021年食品学院研究生国家助学金</t>
  </si>
  <si>
    <t>顾振宇</t>
  </si>
  <si>
    <t>99.39%</t>
  </si>
  <si>
    <t>1110JYN6522103G</t>
  </si>
  <si>
    <t>2022年博士点学科培育经费（食品科学与工程）</t>
  </si>
  <si>
    <t>1110JYN6522003G</t>
  </si>
  <si>
    <t>2022年学科建设经费（食品科学与工程）</t>
  </si>
  <si>
    <t>3100JYN4422001G-07</t>
  </si>
  <si>
    <t>2022年食品与生物工程学院研究生国家助学金</t>
  </si>
  <si>
    <t>58.13%</t>
  </si>
  <si>
    <t>1020JYN4120004G-086</t>
  </si>
  <si>
    <t>高技术产业技术积累的机制与绩效研究</t>
  </si>
  <si>
    <t>吴功兴</t>
  </si>
  <si>
    <t>1020JYN4120004G-087</t>
  </si>
  <si>
    <t>非营利机构核算研究</t>
  </si>
  <si>
    <t>白倩</t>
  </si>
  <si>
    <t>1020JYN4120004G-065</t>
  </si>
  <si>
    <t>函数型数据的无效域识别</t>
  </si>
  <si>
    <t>王启华</t>
  </si>
  <si>
    <t>3100JYN4118002G-306</t>
  </si>
  <si>
    <t>浙江省教育厅一般科研（制造业高质量发展的测度与驱动因素研究——基于行业异质性）</t>
  </si>
  <si>
    <t>叶可欣</t>
  </si>
  <si>
    <t>1020JYN4120004G-024</t>
  </si>
  <si>
    <t>R&amp;D资本统计测度技术开发与应用</t>
  </si>
  <si>
    <t>朱发仓</t>
  </si>
  <si>
    <t>1020JYN4120004G-076</t>
  </si>
  <si>
    <t>浙江地市数字经济测度研究</t>
  </si>
  <si>
    <t>1020JYN4120004G-044</t>
  </si>
  <si>
    <t>协同创新视角下区域创新资源配置研究</t>
  </si>
  <si>
    <t>焦翠红</t>
  </si>
  <si>
    <t>0.24%</t>
  </si>
  <si>
    <t>3100JYN4118002G-418</t>
  </si>
  <si>
    <t>校级研究生教改项目（高质量发展要求下研究生教学模式探索——以《中级计量经济学》教学为例）</t>
  </si>
  <si>
    <t>董亚娟</t>
  </si>
  <si>
    <t>0.65%</t>
  </si>
  <si>
    <t>1020JYN4120004G-069</t>
  </si>
  <si>
    <t>MGWPR-SDM模型及应用研究</t>
  </si>
  <si>
    <t>许冰</t>
  </si>
  <si>
    <t>6.13%</t>
  </si>
  <si>
    <t>1020JYN4120004G-004</t>
  </si>
  <si>
    <t>高质量视域下创新要素配置的统计测度与评价</t>
  </si>
  <si>
    <t>陈钰芬</t>
  </si>
  <si>
    <t>6.33%</t>
  </si>
  <si>
    <t>1020JYN4120004G-051</t>
  </si>
  <si>
    <t>制造业高质量发展的统计测度研究</t>
  </si>
  <si>
    <t>8.06%</t>
  </si>
  <si>
    <t>1020JYN4120004G-018</t>
  </si>
  <si>
    <t>高维数据均值向量的检验方法及其在智能医疗中的应用</t>
  </si>
  <si>
    <t>周布</t>
  </si>
  <si>
    <t>10.66%</t>
  </si>
  <si>
    <t>1020JYN4120004G-015</t>
  </si>
  <si>
    <t>服务业开放提升浙江省企业全球价值链地位的机制、效应与路径研究</t>
  </si>
  <si>
    <t>余骁</t>
  </si>
  <si>
    <t>11.02%</t>
  </si>
  <si>
    <t>1020JYN4120004G-120</t>
  </si>
  <si>
    <t>不完全数据下半参数回归模型的统计推断</t>
  </si>
  <si>
    <t>陈振龙</t>
  </si>
  <si>
    <t>11.78%</t>
  </si>
  <si>
    <t>1020JYN4120004G-009</t>
  </si>
  <si>
    <t>中国行业层面劳动投入与生产率测算研究</t>
  </si>
  <si>
    <t>姬卿伟,李凯</t>
  </si>
  <si>
    <t>13.45%</t>
  </si>
  <si>
    <t>1020JYN4120004G-058</t>
  </si>
  <si>
    <t>浙江工业企业研发投入差异研究</t>
  </si>
  <si>
    <t>14.24%</t>
  </si>
  <si>
    <t>1020JYN4120004G-005</t>
  </si>
  <si>
    <t>向量值随机场的分形性质研究及其应用</t>
  </si>
  <si>
    <t>14.32%</t>
  </si>
  <si>
    <t>1020JYN4120004G-019</t>
  </si>
  <si>
    <t>基础设施资本测度研究</t>
  </si>
  <si>
    <t>23.41%</t>
  </si>
  <si>
    <t>1020JYN4120004G-075</t>
  </si>
  <si>
    <t>高维数据的多因素方差分析</t>
  </si>
  <si>
    <t>25.25%</t>
  </si>
  <si>
    <t>1020JYN4120004G-052</t>
  </si>
  <si>
    <t>时空异性随机场的分形性质及其应用</t>
  </si>
  <si>
    <t>25.83%</t>
  </si>
  <si>
    <t>1020JYN4120004G-119</t>
  </si>
  <si>
    <t>各向异性随机场的样本轨道性质</t>
  </si>
  <si>
    <t>26.14%</t>
  </si>
  <si>
    <t>3100JYN4118002G-424</t>
  </si>
  <si>
    <t>校级研究生教改项目（后疫情时期研究生安全教育实践课程体系的构建）</t>
  </si>
  <si>
    <t>方瑾</t>
  </si>
  <si>
    <t>28.80%</t>
  </si>
  <si>
    <t>1020JYN4120004G-067</t>
  </si>
  <si>
    <t>我国数字经济测算及其对经济增长的影响研究</t>
  </si>
  <si>
    <t>向书坚</t>
  </si>
  <si>
    <t>28.96%</t>
  </si>
  <si>
    <t>1020JYN4120004G-038</t>
  </si>
  <si>
    <t>互联网时代高校就业指导模式创新研究</t>
  </si>
  <si>
    <t>张燕妮</t>
  </si>
  <si>
    <t>31.35%</t>
  </si>
  <si>
    <t>1020JYN4120004G-070</t>
  </si>
  <si>
    <t>基于贝叶斯网络的淘宝退货运费险定价方案研究</t>
  </si>
  <si>
    <t>杨晓蓉</t>
  </si>
  <si>
    <t>32.42%</t>
  </si>
  <si>
    <t>1020JYN4120004G-080</t>
  </si>
  <si>
    <t>中国城镇化驱动高质量发展的效应评估</t>
  </si>
  <si>
    <t>黄佳艳</t>
  </si>
  <si>
    <t>35.07%</t>
  </si>
  <si>
    <t>1020JYN4120004G-059</t>
  </si>
  <si>
    <t>线性计算复杂度下的超高维数据模型自由特征筛选方法</t>
  </si>
  <si>
    <t>陆军</t>
  </si>
  <si>
    <t>37.11%</t>
  </si>
  <si>
    <t>1020JYN4120004G-083</t>
  </si>
  <si>
    <t>多属性群组推荐系统中的若干问题研究</t>
  </si>
  <si>
    <t>陈思超</t>
  </si>
  <si>
    <t>42.45%</t>
  </si>
  <si>
    <t>1020JYN4120004G-085</t>
  </si>
  <si>
    <t>创新生态系统运行机制及评价研究</t>
  </si>
  <si>
    <t>解静</t>
  </si>
  <si>
    <t>45.13%</t>
  </si>
  <si>
    <t>1020JYN4120004G-037</t>
  </si>
  <si>
    <t>疫情期间高校辅导员开展学生管理工作方法探析</t>
  </si>
  <si>
    <t>武山山</t>
  </si>
  <si>
    <t>45.50%</t>
  </si>
  <si>
    <t>1020JYN4120004G-091</t>
  </si>
  <si>
    <t>区间规划的研究及其在统计问题中的应用</t>
  </si>
  <si>
    <t>刘晓</t>
  </si>
  <si>
    <t>47.06%</t>
  </si>
  <si>
    <t>1020JYN4120004G-084</t>
  </si>
  <si>
    <t>专利资本测算方法及应用研究</t>
  </si>
  <si>
    <t>程彩娟</t>
  </si>
  <si>
    <t>47.50%</t>
  </si>
  <si>
    <t>1020JYN4120004G-090</t>
  </si>
  <si>
    <t>不完整数据下的模型选择和模型平均</t>
  </si>
  <si>
    <t>梁忠琦</t>
  </si>
  <si>
    <t>49.94%</t>
  </si>
  <si>
    <t>1020JYN4120004G-092</t>
  </si>
  <si>
    <t>中国铜期货市场波动率估计与风险度量</t>
  </si>
  <si>
    <t>项琳</t>
  </si>
  <si>
    <t>50.00%</t>
  </si>
  <si>
    <t>1020JYN4120004G-053</t>
  </si>
  <si>
    <t>全流程视角研究生教育质量指数构建及测算研究</t>
  </si>
  <si>
    <t>程开明</t>
  </si>
  <si>
    <t>50.40%</t>
  </si>
  <si>
    <t>1020JYN4120004G-030</t>
  </si>
  <si>
    <t>高维数据下关联结构模型的变点估计</t>
  </si>
  <si>
    <t>李地青</t>
  </si>
  <si>
    <t>52.41%</t>
  </si>
  <si>
    <t>1020JYN4120004G-006</t>
  </si>
  <si>
    <t>建筑业对国民经济发展贡献与作用的统计测度</t>
  </si>
  <si>
    <t>52.93%</t>
  </si>
  <si>
    <t>1020JYN4120004G-020</t>
  </si>
  <si>
    <t>新经济核算的重难点问题研究</t>
  </si>
  <si>
    <t>朱贺</t>
  </si>
  <si>
    <t>54.14%</t>
  </si>
  <si>
    <t>1020JYN4120004G-045</t>
  </si>
  <si>
    <t>协方差矩阵的估计及其应用</t>
  </si>
  <si>
    <t>肖敏</t>
  </si>
  <si>
    <t>60.38%</t>
  </si>
  <si>
    <t>1020JYN4120004G-035</t>
  </si>
  <si>
    <t>“双一流”建设背景下高校行政管理队伍建设的思考</t>
  </si>
  <si>
    <t>陈英</t>
  </si>
  <si>
    <t>70.39%</t>
  </si>
  <si>
    <t>1020JYN4120004G-056</t>
  </si>
  <si>
    <t>可持续性企业家精神研究</t>
  </si>
  <si>
    <t>顾文涛</t>
  </si>
  <si>
    <t>71.21%</t>
  </si>
  <si>
    <t>1020JYN4120004G-026</t>
  </si>
  <si>
    <t>科技金融对高新技术企业创新效率的效应研究</t>
  </si>
  <si>
    <t>范超</t>
  </si>
  <si>
    <t>72.63%</t>
  </si>
  <si>
    <t>1020JYN4120004G-089</t>
  </si>
  <si>
    <t>各向异性高斯随机场样本轨道分形性质研究</t>
  </si>
  <si>
    <t>苑伟杰</t>
  </si>
  <si>
    <t>73.66%</t>
  </si>
  <si>
    <t>1020JYN4120004G-066</t>
  </si>
  <si>
    <t>基于先验稀疏框架的Lasso回归模型的研究及其运用</t>
  </si>
  <si>
    <t>王伟刚</t>
  </si>
  <si>
    <t>74.19%</t>
  </si>
  <si>
    <t>1020JYN4120004G-036</t>
  </si>
  <si>
    <t>“双一流”视域下 高校学科建设与绩效评价的问题探究</t>
  </si>
  <si>
    <t>沈磊</t>
  </si>
  <si>
    <t>74.98%</t>
  </si>
  <si>
    <t>1020JYN4120004G-029</t>
  </si>
  <si>
    <t>不同活动类型知识资本的统计核算及经济效应研究</t>
  </si>
  <si>
    <t>侯睿婕</t>
  </si>
  <si>
    <t>75.22%</t>
  </si>
  <si>
    <t>1020JYN4120004G-060</t>
  </si>
  <si>
    <t>中国制造业转型升级能力评价研究</t>
  </si>
  <si>
    <t>罗刚飞,惠琦娜</t>
  </si>
  <si>
    <t>76.05%</t>
  </si>
  <si>
    <t>1020JYN4120004G-088</t>
  </si>
  <si>
    <t>干旱地区节能与环保型工业园综合评价研究</t>
  </si>
  <si>
    <t>热依拉·依买尔</t>
  </si>
  <si>
    <t>78.77%</t>
  </si>
  <si>
    <t>1020JYN4120004G-001</t>
  </si>
  <si>
    <t>不同数据类型下两样本均值曲线差异的统计推断</t>
  </si>
  <si>
    <t>蔡利</t>
  </si>
  <si>
    <t>79.67%</t>
  </si>
  <si>
    <t>1020JYN4120004G-041</t>
  </si>
  <si>
    <t>经济模型构建与预测</t>
  </si>
  <si>
    <t>80.45%</t>
  </si>
  <si>
    <t>1020JYN4120004G-031</t>
  </si>
  <si>
    <t>数据要素统计核算研究</t>
  </si>
  <si>
    <t>李凯</t>
  </si>
  <si>
    <t>82.39%</t>
  </si>
  <si>
    <t>1020JYN4120004G-032</t>
  </si>
  <si>
    <t>高维生存数据混合治愈竞争失效模型的统计分析</t>
  </si>
  <si>
    <t>汪懿君</t>
  </si>
  <si>
    <t>82.70%</t>
  </si>
  <si>
    <t>1020JYN4120004G-042</t>
  </si>
  <si>
    <t>数据建模技术研究</t>
  </si>
  <si>
    <t>洪金珠</t>
  </si>
  <si>
    <t>83.53%</t>
  </si>
  <si>
    <t>1020JYN4120004G-078</t>
  </si>
  <si>
    <t>长三角地区生产性服务业与制造业协同集聚的统计研究</t>
  </si>
  <si>
    <t>庄燕杰</t>
  </si>
  <si>
    <t>84.73%</t>
  </si>
  <si>
    <t>1020JYN4120004G-057</t>
  </si>
  <si>
    <t>中国制造业数字化转型研究</t>
  </si>
  <si>
    <t>85.30%</t>
  </si>
  <si>
    <t>1020JYN4120004G-033</t>
  </si>
  <si>
    <t>大数据背景下面板计数数据模型统计推断及应用</t>
  </si>
  <si>
    <t>王伟伟</t>
  </si>
  <si>
    <t>87.90%</t>
  </si>
  <si>
    <t>1020JYN4120004G-093</t>
  </si>
  <si>
    <t>相依随机变量积聚索赔量的比较</t>
  </si>
  <si>
    <t>关清元</t>
  </si>
  <si>
    <t>95.61%</t>
  </si>
  <si>
    <t>1020JYN4120004G-028</t>
  </si>
  <si>
    <t>基于径向基函数的高维散乱数据拟合</t>
  </si>
  <si>
    <t>高钦姣</t>
  </si>
  <si>
    <t>96.16%</t>
  </si>
  <si>
    <t>1020JYN4120004G-109</t>
  </si>
  <si>
    <t>不平衡数据的分类研究</t>
  </si>
  <si>
    <t>钟坚</t>
  </si>
  <si>
    <t>96.55%</t>
  </si>
  <si>
    <t>1020JYN4120004G-039</t>
  </si>
  <si>
    <t>高频金融数据统计测度模型的拓展与风险管理研究</t>
  </si>
  <si>
    <t>蔡光辉</t>
  </si>
  <si>
    <t>97.33%</t>
  </si>
  <si>
    <t>1020JYN4120004G-082</t>
  </si>
  <si>
    <t>要素错配对全要素生产率影响统计测度与效应研究</t>
  </si>
  <si>
    <t>于静涵</t>
  </si>
  <si>
    <t>97.34%</t>
  </si>
  <si>
    <t>1020JYN4120004G-079</t>
  </si>
  <si>
    <t>分享经济核算方法及应用研究</t>
  </si>
  <si>
    <t>孔晓瑞</t>
  </si>
  <si>
    <t>98.04%</t>
  </si>
  <si>
    <t>1020JYN4120004G-104</t>
  </si>
  <si>
    <t>劳动力成本对中国制造业出口的影响——基于中国制造业27个细分行业的实证研究</t>
  </si>
  <si>
    <t>付雨禾</t>
  </si>
  <si>
    <t>98.13%</t>
  </si>
  <si>
    <t>1020JYN4120004G-097</t>
  </si>
  <si>
    <t>单值中智有序加权对数平均距离算子的推广与应用</t>
  </si>
  <si>
    <t>胡俏倩</t>
  </si>
  <si>
    <t>1020JYN4120004G-023</t>
  </si>
  <si>
    <t>复杂情形下的综合评价方法及应用研究</t>
  </si>
  <si>
    <t>张崇辉</t>
  </si>
  <si>
    <t>98.68%</t>
  </si>
  <si>
    <t>1020JYN4120004G-034</t>
  </si>
  <si>
    <t>分数布朗运动自交局部时的分数阶导数及相关问题</t>
  </si>
  <si>
    <t>余显烨</t>
  </si>
  <si>
    <t>98.82%</t>
  </si>
  <si>
    <t>1020JYN4120004G-062</t>
  </si>
  <si>
    <t>函数型综合评价方法研究</t>
  </si>
  <si>
    <t>孙利荣</t>
  </si>
  <si>
    <t>98.86%</t>
  </si>
  <si>
    <t>1020JYN4120004G-063</t>
  </si>
  <si>
    <t>基于逆高斯分布的公共均值研究</t>
  </si>
  <si>
    <t>王炳兴</t>
  </si>
  <si>
    <t>99.07%</t>
  </si>
  <si>
    <t>1020JYN4120004G-022</t>
  </si>
  <si>
    <t>子群评价的理论、方法与应用研究</t>
  </si>
  <si>
    <t>3100JYN4118002G-304</t>
  </si>
  <si>
    <t>浙江省教育厅一般科研（数字经济与制造业转型升级耦合效应的实证研究）</t>
  </si>
  <si>
    <t>苏可</t>
  </si>
  <si>
    <t>99.22%</t>
  </si>
  <si>
    <t>3100JYN4118002G-310</t>
  </si>
  <si>
    <t>浙江省教育厅一般科研（COVID-19大流行下高校毕业生就业促进政策的实施效果研究）</t>
  </si>
  <si>
    <t>戎静涛</t>
  </si>
  <si>
    <t>1020JYN4120004G-100</t>
  </si>
  <si>
    <t>基于非参数数据增广法的删失单指标分位数回归模型的估计及应用</t>
  </si>
  <si>
    <t>夏晓倩</t>
  </si>
  <si>
    <t>99.72%</t>
  </si>
  <si>
    <t>1020JYN4120004G-027</t>
  </si>
  <si>
    <t>退化数据的统计分析和实验设计</t>
  </si>
  <si>
    <t>方冠奇</t>
  </si>
  <si>
    <t>99.76%</t>
  </si>
  <si>
    <t>1020JYN4120004G-103</t>
  </si>
  <si>
    <t>基于ERNIE模型的智慧政务文本数据挖掘</t>
  </si>
  <si>
    <t>诸可馨</t>
  </si>
  <si>
    <t>1020JYN4120004G-073</t>
  </si>
  <si>
    <t>高质量发展视域下我国区域能源效率的测算与评价</t>
  </si>
  <si>
    <t>1020JYN4120004G-054</t>
  </si>
  <si>
    <t>小样本的多任务学习框架</t>
  </si>
  <si>
    <t>董雪梅</t>
  </si>
  <si>
    <t>1020JYN4120004G-116</t>
  </si>
  <si>
    <t>如何鼓起农民的钱袋子？——德清、义乌89个集体经营性建设用地入市试点村的调查与研究</t>
  </si>
  <si>
    <t>徐晟盈</t>
  </si>
  <si>
    <t>1020JYN4120004G-099</t>
  </si>
  <si>
    <t>政府研发补贴减缓了R&amp;D资本扭曲了吗？</t>
  </si>
  <si>
    <t>吴苏霞</t>
  </si>
  <si>
    <t>1020JYN4120004G-047</t>
  </si>
  <si>
    <t>浙江省地级城市营商环境评价研究</t>
  </si>
  <si>
    <t>曾慧</t>
  </si>
  <si>
    <t>1020JYN4120004G-112</t>
  </si>
  <si>
    <t>大学生群体知识付费参与情况及影响因素研究</t>
  </si>
  <si>
    <t>李伟</t>
  </si>
  <si>
    <t>1020JYN4120004G-081</t>
  </si>
  <si>
    <t>基于BNDDF-EGLHM方法的中国绿色全要素生产率增长测算与分解</t>
  </si>
  <si>
    <t>李泗娥</t>
  </si>
  <si>
    <t>1020JYN4120004G-012</t>
  </si>
  <si>
    <t>结合个体特征的I/II期贝叶斯适应性设计</t>
  </si>
  <si>
    <t>王伟伟,牟荣吉</t>
  </si>
  <si>
    <t>1020JYN4120004G-002</t>
  </si>
  <si>
    <t>基于空间视角的FDI环境效应研究：关联模式、过程分析及政策探索</t>
  </si>
  <si>
    <t>1020JYN4120004G-016</t>
  </si>
  <si>
    <t>中国高校人文社科科研绩效评价研究</t>
  </si>
  <si>
    <t>俞立平</t>
  </si>
  <si>
    <t>1020JYN4120004G-064</t>
  </si>
  <si>
    <t>缺失数据下分位数回归模型的统计推断</t>
  </si>
  <si>
    <t>王江峰</t>
  </si>
  <si>
    <t>1020JYN4120004G-048</t>
  </si>
  <si>
    <t>群组评价的杠杆效应及其评价机制研究</t>
  </si>
  <si>
    <t>陈骥</t>
  </si>
  <si>
    <t>1020JYN4120004G-098</t>
  </si>
  <si>
    <t>数字经济与制造业转型升级耦合效应的实证研究</t>
  </si>
  <si>
    <t>1020JYN4120004G-046</t>
  </si>
  <si>
    <t>相依随机变量的自正则极限理论和Stein方法</t>
  </si>
  <si>
    <t>1020JYN4120004G-071</t>
  </si>
  <si>
    <t>分数布朗运动驱动的积分泛函的随机分析及相关问题</t>
  </si>
  <si>
    <t>1020JYN4120004G-107</t>
  </si>
  <si>
    <t>商业银行客户群体特征识别与流失预警分析</t>
  </si>
  <si>
    <t>杨洋</t>
  </si>
  <si>
    <t>1020JYN4120004G-014</t>
  </si>
  <si>
    <t>新经济新动能影响因素分析与发展对策研究</t>
  </si>
  <si>
    <t>徐蔼婷</t>
  </si>
  <si>
    <t>1020JYN4120004G-096</t>
  </si>
  <si>
    <t>非正规部门影响居民收入的实证研究</t>
  </si>
  <si>
    <t>汪文璞</t>
  </si>
  <si>
    <t>1020JYN4120004G-043</t>
  </si>
  <si>
    <t>非线性时间序列分析研究</t>
  </si>
  <si>
    <t>黄红梅</t>
  </si>
  <si>
    <t>1020JYN4120004G-106</t>
  </si>
  <si>
    <t>基于梯度提升算法的信用卡交易反欺诈模型研究及应用</t>
  </si>
  <si>
    <t>詹巧巧</t>
  </si>
  <si>
    <t>1020JYN4120004G-072</t>
  </si>
  <si>
    <t>中国企业协同创新与突击创新互动机制研究</t>
  </si>
  <si>
    <t>1020JYN4120004G-017</t>
  </si>
  <si>
    <t>服务消费统计估算方法与应用研究</t>
  </si>
  <si>
    <t>1020JYN4120004G-115</t>
  </si>
  <si>
    <t>大学生与网民对《战狼2》成功原因的差异探究</t>
  </si>
  <si>
    <t>1020JYN4120004G-095</t>
  </si>
  <si>
    <t>面向知识经济的五大行业R&amp;D资本存量测算研究</t>
  </si>
  <si>
    <t>3100JYN4118002G-312</t>
  </si>
  <si>
    <t>浙江省教育厅一般科研（贝叶斯网络在淘宝退货运费险定价上的应用）</t>
  </si>
  <si>
    <t>沈思怡</t>
  </si>
  <si>
    <t>1020JYN4120004G-077</t>
  </si>
  <si>
    <t>具有高维稀疏特性的数据同化方法的数值算法构造</t>
  </si>
  <si>
    <t>朱兆琛</t>
  </si>
  <si>
    <t>1020JYN4120004G-055</t>
  </si>
  <si>
    <t>若干重尾非线性时间序列模型的统计推断研究</t>
  </si>
  <si>
    <t>傅可昂</t>
  </si>
  <si>
    <t>1020JYN4120004G-003</t>
  </si>
  <si>
    <t>高质量发展视域下创新要素配置的统计评估?</t>
  </si>
  <si>
    <t>1020JYN4120004G-007</t>
  </si>
  <si>
    <t>中国经济DSGE模型构建与政策模拟</t>
  </si>
  <si>
    <t>1020JYN4120004G-108</t>
  </si>
  <si>
    <t>基于管理者过度自信分析中国上市公司并购方企业绩效</t>
  </si>
  <si>
    <t>华茜媛</t>
  </si>
  <si>
    <t>1020JYN4120004G-101</t>
  </si>
  <si>
    <t>新型城镇化发展质量研究</t>
  </si>
  <si>
    <t>赵岚</t>
  </si>
  <si>
    <t>1020JYN4120004G-068</t>
  </si>
  <si>
    <t>一种新的专利价值测算方法与应用研究</t>
  </si>
  <si>
    <t>1020JYN4120004G-094</t>
  </si>
  <si>
    <t>B2B电商平台企业竞争力评价研究</t>
  </si>
  <si>
    <t>祁天星</t>
  </si>
  <si>
    <t>1020JYN4120004G-102</t>
  </si>
  <si>
    <t>研究中部地区内陆开放型经济发展综合评价</t>
  </si>
  <si>
    <t>王鹏月</t>
  </si>
  <si>
    <t>1020JYN4120004G-121</t>
  </si>
  <si>
    <t>计量视角下科技评价问题研究</t>
  </si>
  <si>
    <t>1020JYN4120004G-111</t>
  </si>
  <si>
    <t>“厚植创业沃土，繁盛梦想家园”—基于杭州市创业园的现状调查及评价体系构建</t>
  </si>
  <si>
    <t>林敏</t>
  </si>
  <si>
    <t>1020JYN4120004G-114</t>
  </si>
  <si>
    <t>浙江省交通运输与产业结构关系的实证研究</t>
  </si>
  <si>
    <t>蓝志雄</t>
  </si>
  <si>
    <t>1020JYN4120004G-040</t>
  </si>
  <si>
    <t>区域创业对经济增长的空间影响效应研究</t>
  </si>
  <si>
    <t>陈娟</t>
  </si>
  <si>
    <t>3100JYN4118002G-201</t>
  </si>
  <si>
    <t>2019年省优秀研究生课程（机器学习）</t>
  </si>
  <si>
    <t>1020JYN4120004G-117</t>
  </si>
  <si>
    <t>浙江省推进医联体建设的前景瞻望——以对杭州、绍兴各级医疗资源的测度和评价为例</t>
  </si>
  <si>
    <t>孟非娜</t>
  </si>
  <si>
    <t>1020JYN4120004G-118</t>
  </si>
  <si>
    <t>混合分数布朗运动环境下欧式期权定价模型的优化及应用</t>
  </si>
  <si>
    <t>张肖萍</t>
  </si>
  <si>
    <t>1020JYN4120004G-113</t>
  </si>
  <si>
    <t>杭州市金融诈骗特征分析与防范策略研究</t>
  </si>
  <si>
    <t>童康</t>
  </si>
  <si>
    <t>1020JYN4120004G-049</t>
  </si>
  <si>
    <t>大数据背景下融入社会偏好理论的网络舆情极化机理及其引导机制研究</t>
  </si>
  <si>
    <t>陈庭贵</t>
  </si>
  <si>
    <t>1020JYN4120004G-025</t>
  </si>
  <si>
    <t>重大突发事件中的舆论传播、反转及干预机制研究</t>
  </si>
  <si>
    <t>1020JYN4120004G-105</t>
  </si>
  <si>
    <t>城市蔓延影响全要素生产率的效应研究——基于全球夜间灯光数据</t>
  </si>
  <si>
    <t>高东东</t>
  </si>
  <si>
    <t>1020JYN4120004G-110</t>
  </si>
  <si>
    <t>基于Cycle-GAN算法的OCR光学字符识别</t>
  </si>
  <si>
    <t>崔奔雷</t>
  </si>
  <si>
    <t>1020JYN4120004G-074</t>
  </si>
  <si>
    <t>中国经济高质量发展实现建模研究</t>
  </si>
  <si>
    <t>章上峰</t>
  </si>
  <si>
    <t>1020JYN6521001G-26</t>
  </si>
  <si>
    <t>新型城镇化与产业结构升级的双向影响研究</t>
  </si>
  <si>
    <t>1020JYN6521001G-01</t>
  </si>
  <si>
    <t>要素空间集聚、公共服务供给与新型城镇化发展质量的关系研究</t>
  </si>
  <si>
    <t>徐应超</t>
  </si>
  <si>
    <t>1020JYN6521001G-03</t>
  </si>
  <si>
    <t>创新韧性的测度及其对高技术产业发展的影响效应研究</t>
  </si>
  <si>
    <t>胡甲滨</t>
  </si>
  <si>
    <t>1020JYN6521001G-58</t>
  </si>
  <si>
    <t>网络群体行为涌现过程的建模、仿真及其实证</t>
  </si>
  <si>
    <t>1020JYN6521001G-10</t>
  </si>
  <si>
    <t>几类复杂数据的删失分位数回归模型估计及应用</t>
  </si>
  <si>
    <t>李路</t>
  </si>
  <si>
    <t>1020JYN6521001G-64</t>
  </si>
  <si>
    <t>左截断数据下的统计推断</t>
  </si>
  <si>
    <t>1020JYN6521001G-65</t>
  </si>
  <si>
    <t>应用时间序列分析实验教程：基于Stata软件</t>
  </si>
  <si>
    <t>张昭时</t>
  </si>
  <si>
    <t>1020JYN6521001G-11</t>
  </si>
  <si>
    <t>缺失数据下回归模型的统计推断</t>
  </si>
  <si>
    <t>张水晓</t>
  </si>
  <si>
    <t>1020JYN6521001G-13</t>
  </si>
  <si>
    <t>基于似然比检验的自适应EWMA控制图的研究</t>
  </si>
  <si>
    <t>贡平邺</t>
  </si>
  <si>
    <t>1020JYN6521001G-14</t>
  </si>
  <si>
    <t>误差服从幂律分布的若干统计推断问题及应用</t>
  </si>
  <si>
    <t>苑慧芳</t>
  </si>
  <si>
    <t>1020JYN6521001G-15</t>
  </si>
  <si>
    <t>基于杠杆效应的函数型高频波动率模型及日内风险度量研究</t>
  </si>
  <si>
    <t>吴志敏</t>
  </si>
  <si>
    <t>1020JYN6521001G-47</t>
  </si>
  <si>
    <t>中国股票市场的信息流网络动态学</t>
  </si>
  <si>
    <t>聂春笑</t>
  </si>
  <si>
    <t>1020JYN6521001G-51</t>
  </si>
  <si>
    <t>空气污染治理效应评估</t>
  </si>
  <si>
    <t>1020JYN6521001G-24</t>
  </si>
  <si>
    <t>基于蒙特卡洛方法的高维散乱数据拟合</t>
  </si>
  <si>
    <t>3100JYN4118002G-515</t>
  </si>
  <si>
    <t>2021年浙江省教育厅一般科研（长三角地区高技术产业集聚对创新数量和质量的影响研究）</t>
  </si>
  <si>
    <t>陈琳</t>
  </si>
  <si>
    <t>3100JYN4118002G-531</t>
  </si>
  <si>
    <t>2021年浙江省教育厅一般科研（基于改进的双参考点法的“一带一路”  沿线国家营商环境评价）</t>
  </si>
  <si>
    <t>谷蕙君</t>
  </si>
  <si>
    <t>1020JYN6521001G-61</t>
  </si>
  <si>
    <t>浙江省海洋节能减排的系统评估</t>
  </si>
  <si>
    <t>1020JYN6521001G-30</t>
  </si>
  <si>
    <t>中国数字经济发展水平区域差异及影响因素研究</t>
  </si>
  <si>
    <t>1020JYN6521001G-59</t>
  </si>
  <si>
    <t>区域软投入：演进脉络与比较分析</t>
  </si>
  <si>
    <t>3.44%</t>
  </si>
  <si>
    <t>1020JYN6521001G-35</t>
  </si>
  <si>
    <t>多元时变协高阶矩估计及其在投资组合中的应用</t>
  </si>
  <si>
    <t>王彦锋</t>
  </si>
  <si>
    <t>3.89%</t>
  </si>
  <si>
    <t>1020JYN6521001G-25</t>
  </si>
  <si>
    <t>多维视角下模仿创新知识资本的统计测度</t>
  </si>
  <si>
    <t>5.18%</t>
  </si>
  <si>
    <t>1020JYN6521001G-69</t>
  </si>
  <si>
    <t>优秀大学生成长的内生动力与外部环境研究</t>
  </si>
  <si>
    <t>李鑫</t>
  </si>
  <si>
    <t>6.32%</t>
  </si>
  <si>
    <t>1020JYN6521001G-42</t>
  </si>
  <si>
    <t>几类随机场样本轨道的分形性质</t>
  </si>
  <si>
    <t>6.44%</t>
  </si>
  <si>
    <t>1020JYN6521001G-60</t>
  </si>
  <si>
    <t>企业创新生态系统的动态演进及创新效应</t>
  </si>
  <si>
    <t>6.87%</t>
  </si>
  <si>
    <t>1020JYN6521001G-29</t>
  </si>
  <si>
    <t>多元面板计数数据的统计分析及其应用研究</t>
  </si>
  <si>
    <t>1020JYN6521001G-62</t>
  </si>
  <si>
    <t>浙江省海洋工程建设现状与评估</t>
  </si>
  <si>
    <t>8.00%</t>
  </si>
  <si>
    <t>1020JYN6521001G-12</t>
  </si>
  <si>
    <t>基于载荷共享系统的统计推断研究</t>
  </si>
  <si>
    <t>覃水丹</t>
  </si>
  <si>
    <t>8.03%</t>
  </si>
  <si>
    <t>1020JYN6521001G-41</t>
  </si>
  <si>
    <t>小微企业R&amp;D投入研究</t>
  </si>
  <si>
    <t>8.23%</t>
  </si>
  <si>
    <t>1020JYN6521001G-70</t>
  </si>
  <si>
    <t>不同学科领域研究生心理问题、应对方式差异性研究</t>
  </si>
  <si>
    <t>沈洁（小93）</t>
  </si>
  <si>
    <t>10.36%</t>
  </si>
  <si>
    <t>1020JYN6521001G-66</t>
  </si>
  <si>
    <t>概率论与数理统计(新形态)</t>
  </si>
  <si>
    <t>12.56%</t>
  </si>
  <si>
    <t>1020JYN6521001G-33</t>
  </si>
  <si>
    <t>浙江省海洋经济核心产业分类研究</t>
  </si>
  <si>
    <t>12.83%</t>
  </si>
  <si>
    <t>1020JYN6521001G-07</t>
  </si>
  <si>
    <t>中国城镇化高质量发展评价指标体系构建及测度研究</t>
  </si>
  <si>
    <t>王桂梅</t>
  </si>
  <si>
    <t>13.04%</t>
  </si>
  <si>
    <t>1020JYN6521001G-44</t>
  </si>
  <si>
    <t>能源资产价格的预测研究</t>
  </si>
  <si>
    <t>顾文涛,庄燕杰</t>
  </si>
  <si>
    <t>13.20%</t>
  </si>
  <si>
    <t>1020JYN6521001G-04</t>
  </si>
  <si>
    <t>数字经济推动下中国中小型制造业转型跨境电商的动力与阻力分析</t>
  </si>
  <si>
    <t>王真</t>
  </si>
  <si>
    <t>13.73%</t>
  </si>
  <si>
    <t>1020JYN6521001G-37</t>
  </si>
  <si>
    <t>网络视角下中国区域产业关联与产业同构关系的统计研究</t>
  </si>
  <si>
    <t>张栋才</t>
  </si>
  <si>
    <t>19.34%</t>
  </si>
  <si>
    <t>1020JYN6521101G</t>
  </si>
  <si>
    <t>2021年第五轮学科评估运行经费（统计学）</t>
  </si>
  <si>
    <t>19.95%</t>
  </si>
  <si>
    <t>1020JYN6521001G-16</t>
  </si>
  <si>
    <t>基于动态相依性模型的金融系统性风险度量和优化研究</t>
  </si>
  <si>
    <t>金上</t>
  </si>
  <si>
    <t>21.27%</t>
  </si>
  <si>
    <t>1020JYN6521001G-23</t>
  </si>
  <si>
    <t>新时代强化统计监督的体制机制及对策建议</t>
  </si>
  <si>
    <t>22.65%</t>
  </si>
  <si>
    <t>1020JYN6521001G-36</t>
  </si>
  <si>
    <t>高质量视角下创新要素配置测度及影响机理研究</t>
  </si>
  <si>
    <t>徐茉</t>
  </si>
  <si>
    <t>23.89%</t>
  </si>
  <si>
    <t>1020JYN6521001G-20</t>
  </si>
  <si>
    <t>国际旅游与经济增长的统计关系研究</t>
  </si>
  <si>
    <t>27.52%</t>
  </si>
  <si>
    <t>1020JYN6521001G-63</t>
  </si>
  <si>
    <t>浙江省海洋经济监测预警理论体系研究</t>
  </si>
  <si>
    <t>1020JYN6521001G-17</t>
  </si>
  <si>
    <t>浙江省专利价值测度及驱动经济高质量发展研究</t>
  </si>
  <si>
    <t>祝瑜晗</t>
  </si>
  <si>
    <t>30.64%</t>
  </si>
  <si>
    <t>1020JYN4621003G</t>
  </si>
  <si>
    <t>2021年人大合作办学专项（统计学学科建设）</t>
  </si>
  <si>
    <t>陈振龙,陈骥</t>
  </si>
  <si>
    <t>31.39%</t>
  </si>
  <si>
    <t>1020JYN6521001G-53</t>
  </si>
  <si>
    <t>森林资源生态价值核算理论与方法研究</t>
  </si>
  <si>
    <t>余骁,朱贺</t>
  </si>
  <si>
    <t>31.67%</t>
  </si>
  <si>
    <t>1020JYN6521001G-39</t>
  </si>
  <si>
    <t>旅游预测方法与应用研究</t>
  </si>
  <si>
    <t>32.29%</t>
  </si>
  <si>
    <t>1020JYN6521001G-57</t>
  </si>
  <si>
    <t>浙江省海洋经济发展评估与应用研究</t>
  </si>
  <si>
    <t>33.86%</t>
  </si>
  <si>
    <t>1020JYN6521001G-48</t>
  </si>
  <si>
    <t>杭州市高质量发展评价研究及提升路径</t>
  </si>
  <si>
    <t>浦国华,罗刚飞</t>
  </si>
  <si>
    <t>34.53%</t>
  </si>
  <si>
    <t>1020JYN6521001G-68</t>
  </si>
  <si>
    <t>后疫情时代高校管理工作的制度体系创新性研究</t>
  </si>
  <si>
    <t>施宇婷</t>
  </si>
  <si>
    <t>34.70%</t>
  </si>
  <si>
    <t>1020JYN6521001G-56</t>
  </si>
  <si>
    <t>高维数据均值向量的非参数检验方法</t>
  </si>
  <si>
    <t>周布,陈娟</t>
  </si>
  <si>
    <t>38.65%</t>
  </si>
  <si>
    <t>1020JYN6521001G-50</t>
  </si>
  <si>
    <t>重复测量的函数型数据的统计推断</t>
  </si>
  <si>
    <t>王启华,蔡利</t>
  </si>
  <si>
    <t>41.04%</t>
  </si>
  <si>
    <t>1020JYN6521001G-32</t>
  </si>
  <si>
    <t>基于时变弹性生产函数模型的要素价格扭曲测度</t>
  </si>
  <si>
    <t>44.48%</t>
  </si>
  <si>
    <t>1020JYN6521001G-55</t>
  </si>
  <si>
    <t>工业企业电子商务“线上线下”混合式调查技术研究</t>
  </si>
  <si>
    <t>45.00%</t>
  </si>
  <si>
    <t>1020JYN6521001G-67</t>
  </si>
  <si>
    <t>统计学科硕博留学生培养质量保障体系的构建研究</t>
  </si>
  <si>
    <t>郭园园</t>
  </si>
  <si>
    <t>45.54%</t>
  </si>
  <si>
    <t>1020JYN6521001G-05</t>
  </si>
  <si>
    <t>数字经济规模及其驱动效应的统计测度</t>
  </si>
  <si>
    <t>金灿阳</t>
  </si>
  <si>
    <t>46.56%</t>
  </si>
  <si>
    <t>1020JYN6521001G-09</t>
  </si>
  <si>
    <t>中国服务业高质量发展的统计评价研究</t>
  </si>
  <si>
    <t>徐琳珺</t>
  </si>
  <si>
    <t>47.49%</t>
  </si>
  <si>
    <t>1020JYN6521001G-52</t>
  </si>
  <si>
    <t>删失单指标分位数回归模型的变量选择及其应用</t>
  </si>
  <si>
    <t>47.77%</t>
  </si>
  <si>
    <t>1020JYN6521001G-54</t>
  </si>
  <si>
    <t>浙江省城市健康生活指数研究</t>
  </si>
  <si>
    <t>48.60%</t>
  </si>
  <si>
    <t>1020JYN6521001G-40</t>
  </si>
  <si>
    <t>疫情防控常态化背景下基于在线评论数据挖掘的旅游促进政策的社会效果解析及其组合优选</t>
  </si>
  <si>
    <t>61.05%</t>
  </si>
  <si>
    <t>1020JYN6521001G-43</t>
  </si>
  <si>
    <t>遥感图像分类的轻量化神经网络学习算法研究</t>
  </si>
  <si>
    <t>61.43%</t>
  </si>
  <si>
    <t>1020JYN6521001G-49</t>
  </si>
  <si>
    <t>基于加速寿命试验数据的剩余有用寿命的预测</t>
  </si>
  <si>
    <t>王炳兴,郭宝才</t>
  </si>
  <si>
    <t>62.60%</t>
  </si>
  <si>
    <t>1020JYN6521001G-34</t>
  </si>
  <si>
    <t>分数噪声驱动的混杂随机系统的输入-状态稳定性研究</t>
  </si>
  <si>
    <t>裴雯熠</t>
  </si>
  <si>
    <t>69.19%</t>
  </si>
  <si>
    <t>1020JYN6521001G-28</t>
  </si>
  <si>
    <t>删失指标随机缺失下单指标分位数回归模型的研究</t>
  </si>
  <si>
    <t>72.58%</t>
  </si>
  <si>
    <t>1020JYN6521001G-38</t>
  </si>
  <si>
    <t>若干随机变量序列的极限理论</t>
  </si>
  <si>
    <t>91.20%</t>
  </si>
  <si>
    <t>1020JYN6521001G-31</t>
  </si>
  <si>
    <t>浙江流动人口现状与趋势分析</t>
  </si>
  <si>
    <t>95.46%</t>
  </si>
  <si>
    <t>3100JYN4421001G-04</t>
  </si>
  <si>
    <t>2021年统计学院研究生国家助学金</t>
  </si>
  <si>
    <t>刘仁平</t>
  </si>
  <si>
    <t>1020JYN6521001G-08</t>
  </si>
  <si>
    <t>中国创新要素错配测度及效率损失</t>
  </si>
  <si>
    <t>陈锦颖</t>
  </si>
  <si>
    <t>99.55%</t>
  </si>
  <si>
    <t>1020JYN6521001G-02</t>
  </si>
  <si>
    <t>知识产权强国背景下高价值专利统计测度问题研究</t>
  </si>
  <si>
    <t>邱可阳</t>
  </si>
  <si>
    <t>1020JYN6521001G-21</t>
  </si>
  <si>
    <t>突发公共卫生事件下群体恐慌抢购行为的传播及应急处置</t>
  </si>
  <si>
    <t>1020JYN6521001G-88</t>
  </si>
  <si>
    <t>基于证据推理的犹豫模糊综合评价方法</t>
  </si>
  <si>
    <t>薛文停</t>
  </si>
  <si>
    <t>1020JYN6521001G-107</t>
  </si>
  <si>
    <t>后疫情时代高校网络思政育人路径探究</t>
  </si>
  <si>
    <t>盛雨茹</t>
  </si>
  <si>
    <t>1020JYN6521001G-103</t>
  </si>
  <si>
    <t>大数据背景下高校学生统计数据分析能力培养研究</t>
  </si>
  <si>
    <t>1020JYN6521001G-99</t>
  </si>
  <si>
    <t>基于“政银担”合作的政策性融资担保增性效应研究</t>
  </si>
  <si>
    <t>1020JYN6521001G-106</t>
  </si>
  <si>
    <t>大数据背景下高校思想政治工作的现状及对策研究</t>
  </si>
  <si>
    <t>陈亦琪</t>
  </si>
  <si>
    <t>1020JYN6521001G-92</t>
  </si>
  <si>
    <t>几类相依时空异性随机场样本轨道的性质</t>
  </si>
  <si>
    <t>1020JYN6521001G-90</t>
  </si>
  <si>
    <t>共同富裕背景下新就业形态劳动者幸福感研究：以杭州市为例</t>
  </si>
  <si>
    <t>1020JYN6521001G-105</t>
  </si>
  <si>
    <t>党建与学科互融互促的机制与路径研究</t>
  </si>
  <si>
    <t>刘仁平,黄敏辉</t>
  </si>
  <si>
    <t>1020JYN6521001G-91</t>
  </si>
  <si>
    <t>数字化如何驱动制造业高质量发展</t>
  </si>
  <si>
    <t>1020JYN6521001G-97</t>
  </si>
  <si>
    <t>中国新型城镇化发展质量指标体系构建及其统计评价研究</t>
  </si>
  <si>
    <t>1020JYN4622003G</t>
  </si>
  <si>
    <t>2022年人大合作办学专项（统计学学科建设）</t>
  </si>
  <si>
    <t>1020JYN6521001G-74</t>
  </si>
  <si>
    <t>基于BSP理念的统计学研究生应用能力培养模式探索与实践</t>
  </si>
  <si>
    <t>1020JYN6521001G-77</t>
  </si>
  <si>
    <t>金融市场错误定价对绿色创新的影响研究</t>
  </si>
  <si>
    <t>1020JYN6521001G-82</t>
  </si>
  <si>
    <t>混合治愈生存数据的因果推断研究与应用</t>
  </si>
  <si>
    <t>0.33%</t>
  </si>
  <si>
    <t>1020JYN6521001G-85</t>
  </si>
  <si>
    <t>国际科技统计前沿问题研究</t>
  </si>
  <si>
    <t>1.04%</t>
  </si>
  <si>
    <t>1020JYN6521001G-87</t>
  </si>
  <si>
    <t>基于概率语言视角的复杂匹配决策方法及应用</t>
  </si>
  <si>
    <t>李博</t>
  </si>
  <si>
    <t>2.61%</t>
  </si>
  <si>
    <t>1020JYN6521001G-78</t>
  </si>
  <si>
    <t>两类视角下函数型数据评价研究</t>
  </si>
  <si>
    <t>6.28%</t>
  </si>
  <si>
    <t>1020JYN6521001G-93</t>
  </si>
  <si>
    <t>浙江省大都市区人口集聚特征研究</t>
  </si>
  <si>
    <t>7.05%</t>
  </si>
  <si>
    <t>1020JYN6521001G-76</t>
  </si>
  <si>
    <t>基于海洋强国战略的海洋经济监测与评估体系</t>
  </si>
  <si>
    <t>10.76%</t>
  </si>
  <si>
    <t>1020JYN6521001G-84</t>
  </si>
  <si>
    <t>我国能源对外综合依赖度的测算与分析</t>
  </si>
  <si>
    <t>10.88%</t>
  </si>
  <si>
    <t>1020JYN6521001G-102</t>
  </si>
  <si>
    <t>复杂信息下的群决策方法及应用</t>
  </si>
  <si>
    <t>11.06%</t>
  </si>
  <si>
    <t>1020JYN6521001G-73</t>
  </si>
  <si>
    <t>跨境电子商务政策效应的统计分析</t>
  </si>
  <si>
    <t>11.49%</t>
  </si>
  <si>
    <t>1020JYN6521001G-104</t>
  </si>
  <si>
    <t>新形势下研究生产学研融合创新与实践探索</t>
  </si>
  <si>
    <t>李华</t>
  </si>
  <si>
    <t>13.09%</t>
  </si>
  <si>
    <t>1020JYN6521001G-95</t>
  </si>
  <si>
    <t>金融时序网络的多重分形分析</t>
  </si>
  <si>
    <t>13.15%</t>
  </si>
  <si>
    <t>1020JYN6521001G-83</t>
  </si>
  <si>
    <t>新形势下固定资产投资统计的内涵和外延的研究和应用</t>
  </si>
  <si>
    <t>13.51%</t>
  </si>
  <si>
    <t>1020JYN6521001G-98</t>
  </si>
  <si>
    <t>中国数字经济政策文本量化研究</t>
  </si>
  <si>
    <t>15.10%</t>
  </si>
  <si>
    <t>1020JYN6521001G-80</t>
  </si>
  <si>
    <t>基于信息技术和金融大数据的风险评估研究</t>
  </si>
  <si>
    <t>何启志</t>
  </si>
  <si>
    <t>1020JYN6521001G-94</t>
  </si>
  <si>
    <t>基于深度神经网络学习模型的语义分割研究</t>
  </si>
  <si>
    <t>15.51%</t>
  </si>
  <si>
    <t>1020JYN6521001G-89</t>
  </si>
  <si>
    <t>中国旅游业效率的统计测度方法与应用</t>
  </si>
  <si>
    <t>18.40%</t>
  </si>
  <si>
    <t>1020JYN6521001G-101</t>
  </si>
  <si>
    <t>双循环下创新生态系统韧性测度及其对高技术产业发展的影响机制研究</t>
  </si>
  <si>
    <t>19.00%</t>
  </si>
  <si>
    <t>1020JYN6521001G-75</t>
  </si>
  <si>
    <t>浙江省基础教育高质量发展的统计评价研究</t>
  </si>
  <si>
    <t>李海涛</t>
  </si>
  <si>
    <t>21.07%</t>
  </si>
  <si>
    <t>1020JYN6521001G-96</t>
  </si>
  <si>
    <t>在线贝叶斯推断方法及其应用</t>
  </si>
  <si>
    <t>22.70%</t>
  </si>
  <si>
    <t>1020JYN6521001G-79</t>
  </si>
  <si>
    <t>新冠疫情冲击下国际金融市场的动态风险度量研究</t>
  </si>
  <si>
    <t>郝晓珍</t>
  </si>
  <si>
    <t>28.85%</t>
  </si>
  <si>
    <t>1020JYN6521001G-100</t>
  </si>
  <si>
    <t>基于分位数自回归模型的中国通货膨胀持久性及非对称性研究</t>
  </si>
  <si>
    <t>36.16%</t>
  </si>
  <si>
    <t>3100JYN4422001G-04</t>
  </si>
  <si>
    <t>2022年统计与数学学院研究生国家助学金</t>
  </si>
  <si>
    <t>52.78%</t>
  </si>
  <si>
    <t>1020JYN6521001G-86</t>
  </si>
  <si>
    <t>高维空气质量数据同化的张量建模与高性能算法研究</t>
  </si>
  <si>
    <t>60.23%</t>
  </si>
  <si>
    <t>1010JYN4120003G-03</t>
  </si>
  <si>
    <t>2020年工商管理学科运行专项子课题（范钧）</t>
  </si>
  <si>
    <t>范钧</t>
  </si>
  <si>
    <t>1010JYN4119003G-1077</t>
  </si>
  <si>
    <t>工商管理学院2019年度学科科研培育经费（范钧）</t>
  </si>
  <si>
    <t>1010JYN6521002G-003</t>
  </si>
  <si>
    <t>方向3工商管理学科建设经费（范钧）</t>
  </si>
  <si>
    <t>1010JYN6521002G-008</t>
  </si>
  <si>
    <t>消费行为与数字营销研究所运行经费</t>
  </si>
  <si>
    <t>1010JYN4121001G-42</t>
  </si>
  <si>
    <t>主播互动风格对受众打赏意愿影响研究</t>
  </si>
  <si>
    <t>1010JYN4121002G-07</t>
  </si>
  <si>
    <t>工商管理学院学科团队（数字营销与社会创新）</t>
  </si>
  <si>
    <t>3100JYN4118002G-502</t>
  </si>
  <si>
    <t>校级学科建设（我校优势特色学科发展现状与建设路径研究——基于高校间科研成果的比较分析）</t>
  </si>
  <si>
    <t>刘晓莉</t>
  </si>
  <si>
    <t>64.00%</t>
  </si>
  <si>
    <t>3100JYN4118002G-503</t>
  </si>
  <si>
    <t>校级学科建设（“双一流”战略背景下我校新文科建设发展研究）</t>
  </si>
  <si>
    <t>苏光耀</t>
  </si>
  <si>
    <t>64.27%</t>
  </si>
  <si>
    <t>3100JYN4118001G-19</t>
  </si>
  <si>
    <t>2021年学科建设管理项目（基于Python的我校学科数据分析系统的构建研究）</t>
  </si>
  <si>
    <t>林叶</t>
  </si>
  <si>
    <t>30.49%</t>
  </si>
  <si>
    <t>3100JYN4118001G-39</t>
  </si>
  <si>
    <t>2022年学科建设管理项目(基于新文科建设的商科卓越人才培养机制研究)</t>
  </si>
  <si>
    <t>闫金双</t>
  </si>
  <si>
    <t>3100JYN4118001G-29</t>
  </si>
  <si>
    <t>2022年学科建设管理项目(ESI动态监测视角下我校学科发展态势与对标分析研究)</t>
  </si>
  <si>
    <t>3100JYN4118001G-32</t>
  </si>
  <si>
    <t>2022年学科建设管理项目(“双一流”战略背景下我校学科建设发展研究)</t>
  </si>
  <si>
    <t>3100JYN4118002G-415</t>
  </si>
  <si>
    <t>校级研究生教改项目（依托《中国语言文化》（全英）课程，打造铸魂育人思政平台）</t>
  </si>
  <si>
    <t>张金凤（外）</t>
  </si>
  <si>
    <t>3100JYN4118002G-407</t>
  </si>
  <si>
    <t>校级研究生教改项目（《对比语言学》课程思政建设）</t>
  </si>
  <si>
    <t>李丹弟</t>
  </si>
  <si>
    <t>1.55%</t>
  </si>
  <si>
    <t>3100JYN4118002G-427</t>
  </si>
  <si>
    <t>校级研究生教改项目（“双一流”建设下学硕多元混合式ESP任务链教设与优化）</t>
  </si>
  <si>
    <t>张露茜</t>
  </si>
  <si>
    <t>49.03%</t>
  </si>
  <si>
    <t>1070JYN6520102G</t>
  </si>
  <si>
    <t>2020年浙江省一流学科运行经费（外国语言文学）</t>
  </si>
  <si>
    <t>3100JYN4118002G-507</t>
  </si>
  <si>
    <t>校级学科建设（疫情期间构建思政培养与混合教学平台设计的有机融合路径研究）</t>
  </si>
  <si>
    <t>郭虹宇</t>
  </si>
  <si>
    <t>79.47%</t>
  </si>
  <si>
    <t>3100JYN4118002G-505</t>
  </si>
  <si>
    <t>校级学科建设（“双一流”战略背景下我校外国语言文学学科建设发展研究）</t>
  </si>
  <si>
    <t>谌莉文</t>
  </si>
  <si>
    <t>84.36%</t>
  </si>
  <si>
    <t>3100JYN4118002G-317</t>
  </si>
  <si>
    <t>浙江省教育厅一般科研（MIT口译学员自我评价意识调查研究）</t>
  </si>
  <si>
    <t>徐灵桢</t>
  </si>
  <si>
    <t>3100JYN4118002G-509</t>
  </si>
  <si>
    <t>校级学科建设（高校教工党支部与学科建设深度融合研究——以外国语学院为例）</t>
  </si>
  <si>
    <t>赵永健</t>
  </si>
  <si>
    <t>1070JYN6521104G</t>
  </si>
  <si>
    <t>2021年第五轮学科评估运行经费（外国语言文学）</t>
  </si>
  <si>
    <t>10.60%</t>
  </si>
  <si>
    <t>3100JYN4118002G-519</t>
  </si>
  <si>
    <t>2021年浙江省教育厅一般科研（中国特色外交语境下四字格口译不当停顿现象研究）</t>
  </si>
  <si>
    <t>张鹭</t>
  </si>
  <si>
    <t>92.64%</t>
  </si>
  <si>
    <t>3100JYN4421001G-15</t>
  </si>
  <si>
    <t>2021年外语学院研究生国家助学金</t>
  </si>
  <si>
    <t>朱永平</t>
  </si>
  <si>
    <t>1070JYN6522104G</t>
  </si>
  <si>
    <t>2022年博士点学科培育经费（外国语言文学）</t>
  </si>
  <si>
    <t>3100JYN4422001G-15</t>
  </si>
  <si>
    <t>2022年外国语学院研究生国家助学金</t>
  </si>
  <si>
    <t>51.09%</t>
  </si>
  <si>
    <t>1070JYN6520002G</t>
  </si>
  <si>
    <t>2020年浙江省一流学科建设经费（外国语言文学）</t>
  </si>
  <si>
    <t>蒋承勇,李丹弟</t>
  </si>
  <si>
    <t>52.55%</t>
  </si>
  <si>
    <t>1020JYN4120004G</t>
  </si>
  <si>
    <t>2020年重点高校学科运行专项（统计学）</t>
  </si>
  <si>
    <t>苏为华,陈振龙</t>
  </si>
  <si>
    <t>64.42%</t>
  </si>
  <si>
    <t>1020JYN4120004G-013</t>
  </si>
  <si>
    <t>杭州市基本蔬菜品种调控目录制度研究?</t>
  </si>
  <si>
    <t>苏为华</t>
  </si>
  <si>
    <t>66.52%</t>
  </si>
  <si>
    <t>1020JYN4120004G-061</t>
  </si>
  <si>
    <t>余杭营商环境的综合评价及优化对策研究</t>
  </si>
  <si>
    <t>68.42%</t>
  </si>
  <si>
    <t>1100JYN6520005G</t>
  </si>
  <si>
    <t>2020年浙江省一流学科建设经费（法学）</t>
  </si>
  <si>
    <t>陈寿灿,陈林林,宋杰</t>
  </si>
  <si>
    <t>99.25%</t>
  </si>
  <si>
    <t>1070JYN6521004G</t>
  </si>
  <si>
    <t>2021年学科建设经费（外国语言文学）</t>
  </si>
  <si>
    <t>22.51%</t>
  </si>
  <si>
    <t>1020JYN6521001G-27</t>
  </si>
  <si>
    <t>模糊综合评价理论及应用研究</t>
  </si>
  <si>
    <t>23.61%</t>
  </si>
  <si>
    <t>1020JYN6521001G-19</t>
  </si>
  <si>
    <t>海洋经济统计问题研究</t>
  </si>
  <si>
    <t>24.19%</t>
  </si>
  <si>
    <t>1100JYN6521007G</t>
  </si>
  <si>
    <t>2021年学科建设经费（法学）</t>
  </si>
  <si>
    <t>陈寿灿,宋杰</t>
  </si>
  <si>
    <t>33.31%</t>
  </si>
  <si>
    <t>1020JYN6521001G</t>
  </si>
  <si>
    <t>2021年学科建设经费（统计学）</t>
  </si>
  <si>
    <t>50.43%</t>
  </si>
  <si>
    <t>1070JYN6522004G</t>
  </si>
  <si>
    <t>2022年学科建设经费（外国语言文学）</t>
  </si>
  <si>
    <t>1020JYN6521001G-81</t>
  </si>
  <si>
    <t>横店影视文化产业指数研究</t>
  </si>
  <si>
    <t>1100JYN6522007G</t>
  </si>
  <si>
    <t>2022年学科建设经费（法学）</t>
  </si>
  <si>
    <t>1020JYN6522001G</t>
  </si>
  <si>
    <t>2022年学科建设经费（统计学）</t>
  </si>
  <si>
    <t>0.80%</t>
  </si>
  <si>
    <t>1020JYN6521001G-72</t>
  </si>
  <si>
    <t>跨境电子商务统计体系建设与量化评估技术及应用</t>
  </si>
  <si>
    <t>16.64%</t>
  </si>
  <si>
    <t>1120JYN6520108G</t>
  </si>
  <si>
    <t>2020年浙江省一流学科运行经费（信息与通信工程）</t>
  </si>
  <si>
    <t>魏贵义</t>
  </si>
  <si>
    <t>3100JYN4118002G-432</t>
  </si>
  <si>
    <t>校级研究生教改项目（嵌入式与物联网系统设计）</t>
  </si>
  <si>
    <t>蒋晓宁</t>
  </si>
  <si>
    <t>3100JYN4118002G-431</t>
  </si>
  <si>
    <t>校级研究生教改项目（系统级编程技术及网络通信应用）</t>
  </si>
  <si>
    <t>李传煌</t>
  </si>
  <si>
    <t>3100JYN4118002G-436</t>
  </si>
  <si>
    <t>校级研究生教改项目（浙江工商大学–中电海康产教融合研究生联合培养基地）</t>
  </si>
  <si>
    <t>13.39%</t>
  </si>
  <si>
    <t>3100JYN4118002G-430</t>
  </si>
  <si>
    <t>校级研究生教改项目（高级网络通信原理）</t>
  </si>
  <si>
    <t>诸葛斌</t>
  </si>
  <si>
    <t>3100JYN4118002G-202</t>
  </si>
  <si>
    <t>2019年省优秀研究生课程（高级网络通信原理）</t>
  </si>
  <si>
    <t>55.35%</t>
  </si>
  <si>
    <t>1120JYN6520008G</t>
  </si>
  <si>
    <t>2020年浙江省一流学科建设经费（信息与通信工程）</t>
  </si>
  <si>
    <t>王伟明,魏贵义</t>
  </si>
  <si>
    <t>88.63%</t>
  </si>
  <si>
    <t>3100JYN4118002G-511</t>
  </si>
  <si>
    <t>2021年浙江省教育厅一般科研（全双工多跳网络的高吞吐量多播调度技术研究）</t>
  </si>
  <si>
    <t>黄日鹏</t>
  </si>
  <si>
    <t>3100JYN4118002G-527</t>
  </si>
  <si>
    <t>2021年浙江省教育厅一般科研（基于深度学习的工业焊缝缺陷自动检测系统）</t>
  </si>
  <si>
    <t>刘彬</t>
  </si>
  <si>
    <t>1120JYN6521010G</t>
  </si>
  <si>
    <t>2021年学科建设经费（信息与通信工程）</t>
  </si>
  <si>
    <t>1120JYN6521110G</t>
  </si>
  <si>
    <t>2021年第五轮学科评估运行经费（信息与通信工程）</t>
  </si>
  <si>
    <t>1120JYN6521205G</t>
  </si>
  <si>
    <t>2021年博士点学科培育经费（信息与通信工程）</t>
  </si>
  <si>
    <t>3100JYN4421001G-09</t>
  </si>
  <si>
    <t>2021年信电学院研究生国家助学金</t>
  </si>
  <si>
    <t>董黎刚</t>
  </si>
  <si>
    <t>1120JYN6522110G</t>
  </si>
  <si>
    <t>2022年博士点学科培育经费（信息与通信工程）</t>
  </si>
  <si>
    <t>1120JYN6522010G</t>
  </si>
  <si>
    <t>2022年学科建设经费（信息与通信工程）</t>
  </si>
  <si>
    <t>3100JYN4422001G-09</t>
  </si>
  <si>
    <t>2022年信息与电子工程学院研究生国家助学金</t>
  </si>
  <si>
    <t>56.51%</t>
  </si>
  <si>
    <t>3100JYN4118002G-309</t>
  </si>
  <si>
    <t>浙江省教育厅一般科研（基于跟踪序列的多人姿态估计）</t>
  </si>
  <si>
    <t>陈豪明</t>
  </si>
  <si>
    <t>信息学院</t>
  </si>
  <si>
    <t>1300JYN6520007G</t>
  </si>
  <si>
    <t>2020年浙江省一流学科建设经费（计算机科学与技术）</t>
  </si>
  <si>
    <t>王勋</t>
  </si>
  <si>
    <t>1010JYN4119003G-1010</t>
  </si>
  <si>
    <t>工商管理学院2019年度学科科研培育经费（李靖华）</t>
  </si>
  <si>
    <t>92.90%</t>
  </si>
  <si>
    <t>1300JYN6520107G</t>
  </si>
  <si>
    <t>2020年浙江省一流学科运行经费（计算机科学与技术）</t>
  </si>
  <si>
    <t>97.20%</t>
  </si>
  <si>
    <t>1010JYN6521002G-004</t>
  </si>
  <si>
    <t>方向4工商管理学科建设经费（李靖华）</t>
  </si>
  <si>
    <t>1010JYN4121001G-32</t>
  </si>
  <si>
    <t>制造企业主导服务平台推动高质量发展研究</t>
  </si>
  <si>
    <t>1010JYN4121002G-09</t>
  </si>
  <si>
    <t>工商管理学院学科团队（服务创新）</t>
  </si>
  <si>
    <t>1300JYN6521109G</t>
  </si>
  <si>
    <t>2021年第五轮学科评估运行经费（计算机科学与技术）</t>
  </si>
  <si>
    <t>4.60%</t>
  </si>
  <si>
    <t>1010JYN6521002G-012</t>
  </si>
  <si>
    <t>技术与服务管理研究中心运行经费</t>
  </si>
  <si>
    <t>19.86%</t>
  </si>
  <si>
    <t>1300JYN6521204G</t>
  </si>
  <si>
    <t>2021年博士点学科培育经费（计算机科学与技术）</t>
  </si>
  <si>
    <t>53.48%</t>
  </si>
  <si>
    <t>3100JYN4118001G-20</t>
  </si>
  <si>
    <t>2021年学科建设管理项目（跨学科学术组织建设与激励方案研究）</t>
  </si>
  <si>
    <t>刘细涓</t>
  </si>
  <si>
    <t>65.85%</t>
  </si>
  <si>
    <t>1300JYN6521009G</t>
  </si>
  <si>
    <t>2021年学科建设经费（计算机科学与技术）</t>
  </si>
  <si>
    <t>69.40%</t>
  </si>
  <si>
    <t>3100JYN4421001G-10</t>
  </si>
  <si>
    <t>2021年计信学院研究生国家助学金</t>
  </si>
  <si>
    <t>李靖华,吴蓉</t>
  </si>
  <si>
    <t>1300JYN6521009G-01</t>
  </si>
  <si>
    <t>省级平台教学项目（面向新工科的数据结构课程设计项目驱动式教学模式改革研究）</t>
  </si>
  <si>
    <t>邵俊</t>
  </si>
  <si>
    <t>1300JYN6521009G-10</t>
  </si>
  <si>
    <t>省级平台教学项目（信息学院新OnlineJudge平台的关键技术研究）</t>
  </si>
  <si>
    <t>孟实</t>
  </si>
  <si>
    <t>1300JYN6521009G-05</t>
  </si>
  <si>
    <t>省级平台教学项目（人工智能背景下的软件需求工程创新模式探索与实践）</t>
  </si>
  <si>
    <t>汪烨</t>
  </si>
  <si>
    <t>3100JYN4118001G-30</t>
  </si>
  <si>
    <t>2022年学科建设管理项目(信息安全专业在新文科建设中的学科赋能与共建)</t>
  </si>
  <si>
    <t>杨涛</t>
  </si>
  <si>
    <t>1300JYN6521009G-08</t>
  </si>
  <si>
    <t>省级平台教学项目（虚实结合的计算机网络综合性实验教学研究）</t>
  </si>
  <si>
    <t>倪金龙</t>
  </si>
  <si>
    <t>1300JYN6521009G-09</t>
  </si>
  <si>
    <t>省级平台教学项目（在线教学平台Web应用的数据库优化研究）</t>
  </si>
  <si>
    <t>周晨昱</t>
  </si>
  <si>
    <t>1300JYN6522109G</t>
  </si>
  <si>
    <t>2022年博士点学科培育经费（计算机科学与技术）</t>
  </si>
  <si>
    <t>1300JYN6521009G-03</t>
  </si>
  <si>
    <t>省级平台教学项目（互联网+模式下网络安全监管与评测翻转课堂教学研究）</t>
  </si>
  <si>
    <t>洪海波</t>
  </si>
  <si>
    <t>1300JYN6522009G</t>
  </si>
  <si>
    <t>2022年学科建设经费（计算机科学与技术）</t>
  </si>
  <si>
    <t>1300JYN6521009G-02</t>
  </si>
  <si>
    <t>省级平台教学项目（面向一流课程的数据结构新形态一体化教材建设）</t>
  </si>
  <si>
    <t>陈志贤</t>
  </si>
  <si>
    <t>3.32%</t>
  </si>
  <si>
    <t>1300JYN6521009G-11</t>
  </si>
  <si>
    <t>省级平台教学项目（数字化改革背景下高校学生科技服务与管理平台的建设）</t>
  </si>
  <si>
    <t>11.00%</t>
  </si>
  <si>
    <t>1300JYN6521009G-04</t>
  </si>
  <si>
    <t>省级平台教学项目（《web应用开发技术基础实验》教学创新实践  ）</t>
  </si>
  <si>
    <t>柳虹</t>
  </si>
  <si>
    <t>27.15%</t>
  </si>
  <si>
    <t>1300JYN6521009G-07</t>
  </si>
  <si>
    <t>省级平台教学项目（新工科背景下数据科学工程实践教学改革与创新）</t>
  </si>
  <si>
    <t>蒲飞</t>
  </si>
  <si>
    <t>29.71%</t>
  </si>
  <si>
    <t>3100JYN4422001G-10</t>
  </si>
  <si>
    <t>2022年计算机与信息工程学院研究生国家助学金</t>
  </si>
  <si>
    <t>55.84%</t>
  </si>
  <si>
    <t>1300JYN6521009G-06</t>
  </si>
  <si>
    <t>省级平台教学项目（《Web前端开发技术》教学改革与创新实践 ）</t>
  </si>
  <si>
    <t>潘伟丰</t>
  </si>
  <si>
    <t>58.15%</t>
  </si>
  <si>
    <t>3100JYN4118002G-428</t>
  </si>
  <si>
    <t>校级研究生教改项目（中外合作办学项目（MPM）的 “双孵化”人才培养模式研究）</t>
  </si>
  <si>
    <t>卓越</t>
  </si>
  <si>
    <t>3100JYN4118002G-439</t>
  </si>
  <si>
    <t>校级研究生教改项目（浙江工商大学丽水经开区研究生社会实践教育基地）</t>
  </si>
  <si>
    <t>李琼</t>
  </si>
  <si>
    <t>3100JYN4118002G-422</t>
  </si>
  <si>
    <t>校级研究生教改项目（研究生学位论文数字化评价与学科智治体系的实践与探索）</t>
  </si>
  <si>
    <t>丁乐</t>
  </si>
  <si>
    <t>3100JYN4118002G-429</t>
  </si>
  <si>
    <t>校级研究生教改项目（“双一流”背景下高校立德树人实现路径研究）</t>
  </si>
  <si>
    <t>周萍</t>
  </si>
  <si>
    <t>3100JYN4420001G</t>
  </si>
  <si>
    <t>2020年研究生奖助学金</t>
  </si>
  <si>
    <t>3100JYN4118001G-21</t>
  </si>
  <si>
    <t>2021年学科建设管理项目（基于高校学科交叉融合的人才培养体系研究）</t>
  </si>
  <si>
    <t>应霞</t>
  </si>
  <si>
    <t>25.24%</t>
  </si>
  <si>
    <t>3100JYN4421001G</t>
  </si>
  <si>
    <t>2021年研究生奖助学金</t>
  </si>
  <si>
    <t>3100JYN4422001G</t>
  </si>
  <si>
    <t>2022年研究生奖助学金</t>
  </si>
  <si>
    <t>3100JYN4118001G-37</t>
  </si>
  <si>
    <t>2022年学科建设管理项目(“双一流”建设背景下博士招生“申请-考核”制发展路径优化研究)</t>
  </si>
  <si>
    <t>史瑶瑶</t>
  </si>
  <si>
    <t>1090JYN6520113G-02</t>
  </si>
  <si>
    <t>省级平台校级教学项目（基于创新实践能力培养的竞赛课程体系改革）</t>
  </si>
  <si>
    <t>章逸超</t>
  </si>
  <si>
    <t>1090JYN6520113G-03</t>
  </si>
  <si>
    <t>省级平台校级教学项目（基于产教协同的新商科人才培养模式研究）</t>
  </si>
  <si>
    <t>周卿</t>
  </si>
  <si>
    <t>23.86%</t>
  </si>
  <si>
    <t>1090JYN6520113G</t>
  </si>
  <si>
    <t>2020年浙江省一流学科运行经费（设计学）</t>
  </si>
  <si>
    <t>高颖,厉星星,许晓峰</t>
  </si>
  <si>
    <t>52.00%</t>
  </si>
  <si>
    <t>1090JYN6520113G-04</t>
  </si>
  <si>
    <t>省级平台校级教学项目（产业融合背景下新型艺术设计人才培养模式研究）</t>
  </si>
  <si>
    <t>王丽云</t>
  </si>
  <si>
    <t>52.63%</t>
  </si>
  <si>
    <t>1090JYN6520113G-05</t>
  </si>
  <si>
    <t>省级平台校级教学项目（设计人文课程的"线上线下混合式"教学改革研究）</t>
  </si>
  <si>
    <t>祖宇</t>
  </si>
  <si>
    <t>76.29%</t>
  </si>
  <si>
    <t>1090JYN6520013G</t>
  </si>
  <si>
    <t>2020年浙江省一流学科建设经费（设计学）</t>
  </si>
  <si>
    <t>85.89%</t>
  </si>
  <si>
    <t>3100JYN4118002G-314</t>
  </si>
  <si>
    <t>浙江省教育厅一般科研（基于精神感知视角下的未来社区探索策略）</t>
  </si>
  <si>
    <t>薛巾</t>
  </si>
  <si>
    <t>1090JYN6520113G-01</t>
  </si>
  <si>
    <t>省级平台校级教学项目（面向红色文化的数字化体验设计与教学实践研究）</t>
  </si>
  <si>
    <t>李阳</t>
  </si>
  <si>
    <t>3100JYN4118002G-535</t>
  </si>
  <si>
    <t>2021年浙江省教育厅一般科研（杭州钱塘区工业旅游文创产品及品牌传播设计研究）</t>
  </si>
  <si>
    <t>蒋慧</t>
  </si>
  <si>
    <t>3100JYN4118002G-533</t>
  </si>
  <si>
    <t>2021年浙江省教育厅一般科研（文旅融合视域下杭州钱塘江旅游文创产品设计研究）</t>
  </si>
  <si>
    <t>骆佳欢</t>
  </si>
  <si>
    <t>1090JYN6521115G</t>
  </si>
  <si>
    <t>2021年第五轮学科评估运行经费（设计学）</t>
  </si>
  <si>
    <t>高颖,厉星星</t>
  </si>
  <si>
    <t>1090JYN6521209G</t>
  </si>
  <si>
    <t>2021年博士点学科培育经费（设计学）</t>
  </si>
  <si>
    <t>高颖</t>
  </si>
  <si>
    <t>3100JYN4118001G-16</t>
  </si>
  <si>
    <t>2021年学科建设管理项目（基于艺术学科+的研究生美育实践探索）</t>
  </si>
  <si>
    <t>高颖,李琼</t>
  </si>
  <si>
    <t>20.47%</t>
  </si>
  <si>
    <t>1090JYN6521015G</t>
  </si>
  <si>
    <t>2021年学科建设经费（设计学）</t>
  </si>
  <si>
    <t>27.93%</t>
  </si>
  <si>
    <t>3100JYN4118002G-554</t>
  </si>
  <si>
    <t>2021年研究生核心课程思政教学示范（传播与策划研究）</t>
  </si>
  <si>
    <t>王怡</t>
  </si>
  <si>
    <t>44.43%</t>
  </si>
  <si>
    <t>3100JYN4118002G-520</t>
  </si>
  <si>
    <t>2021年浙江省教育厅一般科研（基于透明性理论下传统园林空间造景手法研究）</t>
  </si>
  <si>
    <t>黄愉皓</t>
  </si>
  <si>
    <t>3100JYN4421001G-17</t>
  </si>
  <si>
    <t>2021年艺术学院研究生国家助学金</t>
  </si>
  <si>
    <t>厉星星,许晓峰</t>
  </si>
  <si>
    <t>1090JYN6522015G</t>
  </si>
  <si>
    <t>2022年学科建设经费（设计学）</t>
  </si>
  <si>
    <t>1090JYN6522115G</t>
  </si>
  <si>
    <t>2022年博士点学科培育经费（设计学）</t>
  </si>
  <si>
    <t>1090JYN6517009G-001</t>
  </si>
  <si>
    <t>数字化语境下的品牌设计策略研究</t>
  </si>
  <si>
    <t>曹文波</t>
  </si>
  <si>
    <t>1090JYN6516011G-01</t>
  </si>
  <si>
    <t>省级平台教学项目（通识美育课程改革总结与探索——体验式系列教材研究）</t>
  </si>
  <si>
    <t>张飞鸽</t>
  </si>
  <si>
    <t>1090JYN6520013G-003</t>
  </si>
  <si>
    <t>智慧媒体新艺术</t>
  </si>
  <si>
    <t>蓝辉</t>
  </si>
  <si>
    <t>1090JYN6520013G-002</t>
  </si>
  <si>
    <t>产品发明创新科研团队</t>
  </si>
  <si>
    <t>1090JYN6519008G-006</t>
  </si>
  <si>
    <t>通识教育艺术体检教学创新团队</t>
  </si>
  <si>
    <t>孙明胜</t>
  </si>
  <si>
    <t>1090JYN6519008G-001</t>
  </si>
  <si>
    <t>文智产品创新教学团队</t>
  </si>
  <si>
    <t>许晓峰</t>
  </si>
  <si>
    <t>1090JYN6519008G-003</t>
  </si>
  <si>
    <t>数字媒体多维链接教学实践团队</t>
  </si>
  <si>
    <t>郝昕</t>
  </si>
  <si>
    <t>1090JYN6519008G-004</t>
  </si>
  <si>
    <t>产品设计实践教学团队</t>
  </si>
  <si>
    <t>贺程飞</t>
  </si>
  <si>
    <t>1090JYN6521015G-03</t>
  </si>
  <si>
    <t>2021学科建设经费（数字媒体系）</t>
  </si>
  <si>
    <t>5.25%</t>
  </si>
  <si>
    <t>1090JYN6521015G-04</t>
  </si>
  <si>
    <t>2021学科建设经费（产品设计系）</t>
  </si>
  <si>
    <t>1090JYN6521015G-05</t>
  </si>
  <si>
    <t>2021学科建设经费（美术系）</t>
  </si>
  <si>
    <t>11.50%</t>
  </si>
  <si>
    <t>1090JYN6519008G-005</t>
  </si>
  <si>
    <t>“信息设计和交互设计”教学团队</t>
  </si>
  <si>
    <t>苏然</t>
  </si>
  <si>
    <t>12.42%</t>
  </si>
  <si>
    <t>1090JYN6521015G-02</t>
  </si>
  <si>
    <t>2021学科建设经费（环境设计系）</t>
  </si>
  <si>
    <t>陶伦</t>
  </si>
  <si>
    <t>14.42%</t>
  </si>
  <si>
    <t>1090JYN6521015G-01</t>
  </si>
  <si>
    <t>2021学科建设经费（视觉传达系）</t>
  </si>
  <si>
    <t>王怡,苏然</t>
  </si>
  <si>
    <t>19.47%</t>
  </si>
  <si>
    <t>1090JYN6520113G-001</t>
  </si>
  <si>
    <t>全效体验理论与设计实践研究团队</t>
  </si>
  <si>
    <t>22.89%</t>
  </si>
  <si>
    <t>3100JYN4422001G-17</t>
  </si>
  <si>
    <t>2022年艺术设计学院研究生国家助学金</t>
  </si>
  <si>
    <t>51.85%</t>
  </si>
  <si>
    <t>1090JYN6519008G-002</t>
  </si>
  <si>
    <t>“设计史与设计研究”教学团队</t>
  </si>
  <si>
    <t>宫政</t>
  </si>
  <si>
    <t>65.37%</t>
  </si>
  <si>
    <t>1090JYN6520013G-001</t>
  </si>
  <si>
    <t>基于新文科建设的数字媒体艺术教学改革团队</t>
  </si>
  <si>
    <t>1020JYN4120004G-008</t>
  </si>
  <si>
    <t>Gompertz分布的在线监控</t>
  </si>
  <si>
    <t>郭宝才</t>
  </si>
  <si>
    <t>79.87%</t>
  </si>
  <si>
    <t>杂志社</t>
  </si>
  <si>
    <t>1010JYN4119003G-1076</t>
  </si>
  <si>
    <t>工商管理学院2019年度学科科研培育经费（江辛）</t>
  </si>
  <si>
    <t>江辛</t>
  </si>
  <si>
    <t>13.41%</t>
  </si>
  <si>
    <t>1010JYN4121001G-47</t>
  </si>
  <si>
    <t>大创案例精解：理论框架与实例解析</t>
  </si>
  <si>
    <t>10.33%</t>
  </si>
  <si>
    <t>1010JYN4119003G-1039</t>
  </si>
  <si>
    <t>工商管理学院2019年度学科科研培育经费（杨轶清）</t>
  </si>
  <si>
    <t>88.29%</t>
  </si>
  <si>
    <t>1010JYN4119003G-1049</t>
  </si>
  <si>
    <t>97.28%</t>
  </si>
  <si>
    <t>3100JYN4118001G-15</t>
  </si>
  <si>
    <t>2021年学科建设管理项目（基于学科群建设的实验室高质量发展研究）</t>
  </si>
  <si>
    <t>汤旭翔</t>
  </si>
  <si>
    <t>资产处</t>
  </si>
  <si>
    <t>1020JYN6521001G-06</t>
  </si>
  <si>
    <t>基于在线消费评论的跨境电子商务服务质量评价体系构建研究</t>
  </si>
  <si>
    <t>86.07%</t>
  </si>
  <si>
    <t>3100JYN4421001G-08</t>
  </si>
  <si>
    <t>2021年环境学院研究生国家助学金</t>
  </si>
  <si>
    <t>袁金祥,江博琼</t>
  </si>
  <si>
    <t>98.27%</t>
  </si>
  <si>
    <t>研究生院 汇总</t>
  </si>
  <si>
    <t>学生处</t>
  </si>
  <si>
    <t>3110JYN9918002G-01</t>
  </si>
  <si>
    <t>“易班”建设专项经费（杭州商学院专项经费）</t>
  </si>
  <si>
    <t>狄瑞波</t>
  </si>
  <si>
    <t>57.76%</t>
  </si>
  <si>
    <t>3110JYN4420003G</t>
  </si>
  <si>
    <t>2020年应征入伍服义务兵役学生学费补偿及助学贷款补偿</t>
  </si>
  <si>
    <t>62.71%</t>
  </si>
  <si>
    <t>3110JYN4420001G</t>
  </si>
  <si>
    <t>2020年普通本专科生国家奖学金助学金</t>
  </si>
  <si>
    <t>98.21%</t>
  </si>
  <si>
    <t>3110JYN4420002G</t>
  </si>
  <si>
    <t>2020年省政府奖学金</t>
  </si>
  <si>
    <t>3110JYN5920001G</t>
  </si>
  <si>
    <t>2020年辅导员队伍建设专项经费</t>
  </si>
  <si>
    <t>3110JYN5921001G</t>
  </si>
  <si>
    <t>2021年辅导员队伍建设专项经费</t>
  </si>
  <si>
    <t>10.46%</t>
  </si>
  <si>
    <t>3110JYN4421004G</t>
  </si>
  <si>
    <t>2021年退役士兵资助专项</t>
  </si>
  <si>
    <t>何波,郝朝坤</t>
  </si>
  <si>
    <t>76.44%</t>
  </si>
  <si>
    <t>3110JYN4421003G</t>
  </si>
  <si>
    <t>2021年应征入伍服义务兵役和直招士官学生资助</t>
  </si>
  <si>
    <t>96.05%</t>
  </si>
  <si>
    <t>3110JYN4421002G</t>
  </si>
  <si>
    <t>2021年省政府奖学金</t>
  </si>
  <si>
    <t>96.61%</t>
  </si>
  <si>
    <t>3110JYN4421001G</t>
  </si>
  <si>
    <t>2021年普通本专科生奖助学金</t>
  </si>
  <si>
    <t>3110JYN4422004G</t>
  </si>
  <si>
    <t>2022年基层就业学费补偿代偿项目</t>
  </si>
  <si>
    <t>3110JYN4422003G</t>
  </si>
  <si>
    <t>2022年应征入伍和退役士兵(中央)</t>
  </si>
  <si>
    <t>3110JYN4422002G</t>
  </si>
  <si>
    <t>2022年省政府奖学金</t>
  </si>
  <si>
    <t>3110JYN4422001G</t>
  </si>
  <si>
    <t>2022年本专科奖助学金</t>
  </si>
  <si>
    <t>40.99%</t>
  </si>
  <si>
    <t>学生处 汇总</t>
  </si>
  <si>
    <t>1210QBN0120002G</t>
  </si>
  <si>
    <t>第五批浙江省文化系统“五个一批”人才经费（钱水土）</t>
  </si>
  <si>
    <t>97.14%</t>
  </si>
  <si>
    <t>1100JYN5920001G</t>
  </si>
  <si>
    <t>2020年度省“万人计划”人文社科领军人才补助（陈林林）</t>
  </si>
  <si>
    <t>陈林林</t>
  </si>
  <si>
    <t>97.18%</t>
  </si>
  <si>
    <t>1100QBN0120001G</t>
  </si>
  <si>
    <t>第五批浙江省文化系统“五个一批”人才经费（陈林林）</t>
  </si>
  <si>
    <t>1150QBN0121001G</t>
  </si>
  <si>
    <t>第七批浙江省宣传系统“五个一批”人才补助（汪锦军）</t>
  </si>
  <si>
    <t>16.60%</t>
  </si>
  <si>
    <t>1050QBN0121002G</t>
  </si>
  <si>
    <t>首批浙江省宣传思想文化青年英才补助（王学渊）</t>
  </si>
  <si>
    <t>31.63%</t>
  </si>
  <si>
    <t>3120JYN5922001G</t>
  </si>
  <si>
    <t>2022年事业单位法人科技特派员工作经费</t>
  </si>
  <si>
    <t>傅玉颖,李志福</t>
  </si>
  <si>
    <t>人事处 汇总</t>
  </si>
  <si>
    <t>国际合作处</t>
  </si>
  <si>
    <t>3150JYN9920007G</t>
  </si>
  <si>
    <t>2020年高校学生境外交流培训工程财政补助</t>
  </si>
  <si>
    <t>陶莺</t>
  </si>
  <si>
    <t>国际交流合作处</t>
  </si>
  <si>
    <t>3150JYN9920010G</t>
  </si>
  <si>
    <t>2020年国际合作处招收港澳台侨学生经费</t>
  </si>
  <si>
    <t>3150JYN9921010G</t>
  </si>
  <si>
    <t>2021年国际合作处招收港澳台侨学生经费</t>
  </si>
  <si>
    <t>3150JYN9921011G</t>
  </si>
  <si>
    <t>2021年高校学生境外交流培训工程财政补助</t>
  </si>
  <si>
    <t>3150JYN9922001G</t>
  </si>
  <si>
    <t>2022年港澳台侨生补贴</t>
  </si>
  <si>
    <t>国际合作处 汇总</t>
  </si>
  <si>
    <t>1310JYN4020004G</t>
  </si>
  <si>
    <t>智慧物流与商业创新实验中心建设（2020年财政拨款）</t>
  </si>
  <si>
    <t>肖亮</t>
  </si>
  <si>
    <t>现代商贸研究中心</t>
  </si>
  <si>
    <t>3170JYN4219004G-028</t>
  </si>
  <si>
    <t>实验室智慧消防安全应用与实施</t>
  </si>
  <si>
    <t>刘善武</t>
  </si>
  <si>
    <t>51.95%</t>
  </si>
  <si>
    <t>保卫处</t>
  </si>
  <si>
    <t>3160JYN4222001G</t>
  </si>
  <si>
    <t>校园安全精准防控及智安校园建设</t>
  </si>
  <si>
    <t>缪江平</t>
  </si>
  <si>
    <t>39.86%</t>
  </si>
  <si>
    <t>5010JYN4222005G</t>
  </si>
  <si>
    <t>公共会议场馆LED显示屏系统</t>
  </si>
  <si>
    <t>叶伟敏</t>
  </si>
  <si>
    <t>40.00%</t>
  </si>
  <si>
    <t>公共事务处</t>
  </si>
  <si>
    <t>3120JYN4021007G-004</t>
  </si>
  <si>
    <t>高校数字治理体系研究</t>
  </si>
  <si>
    <t>张丙宣</t>
  </si>
  <si>
    <t>1150JYN4221005G</t>
  </si>
  <si>
    <t>公共危机与公共决策实训平台</t>
  </si>
  <si>
    <t>1010JYN4021006G-1</t>
  </si>
  <si>
    <t>中国深度参与全球创新链治理的机制、路径与政策研究</t>
  </si>
  <si>
    <t>71.06%</t>
  </si>
  <si>
    <t>1010JYN4021006G</t>
  </si>
  <si>
    <t>全球价值链创新团队建设</t>
  </si>
  <si>
    <t>93.61%</t>
  </si>
  <si>
    <t>1010JYN4021006G-2</t>
  </si>
  <si>
    <t>企业研发次序视角下数字化驱动创新链重构的微观机理与政策工具研究</t>
  </si>
  <si>
    <t>97.50%</t>
  </si>
  <si>
    <t>1010JYN4021006G-3</t>
  </si>
  <si>
    <t>中国企业国际化过程中的合法性共享机制研究</t>
  </si>
  <si>
    <t>1010JYN4021006G-6</t>
  </si>
  <si>
    <t>技术成熟度与大学技术成果转化：基于微观数据的跨层次实证研究</t>
  </si>
  <si>
    <t>姚力</t>
  </si>
  <si>
    <t>1010JYN4021006G-4</t>
  </si>
  <si>
    <t>数字化情境下中国跨国公司全球创新链嵌入及其影响研究</t>
  </si>
  <si>
    <t>1010JYN4021006G-5</t>
  </si>
  <si>
    <t>价值双环流视阈下中国高端装备制造企业升级的机理与路径研究</t>
  </si>
  <si>
    <t>3120JYN4222002G-004</t>
  </si>
  <si>
    <t>产学研深度融合对高校学术绩效的影响研究</t>
  </si>
  <si>
    <t>89.57%</t>
  </si>
  <si>
    <t>3120JYN4222002G-005</t>
  </si>
  <si>
    <t>数智时代下的高校人才管理</t>
  </si>
  <si>
    <t>杨雪萍</t>
  </si>
  <si>
    <t>97.11%</t>
  </si>
  <si>
    <t>3120JYN4222002G-007</t>
  </si>
  <si>
    <t>青年海归教师科研能力提升及科研团队建设</t>
  </si>
  <si>
    <t>59.12%</t>
  </si>
  <si>
    <t>1320JYN4022005G</t>
  </si>
  <si>
    <t>78.58%</t>
  </si>
  <si>
    <t>5030JYN4220004G</t>
  </si>
  <si>
    <t>食堂安装中央空调系统（2020年省财政拨款）</t>
  </si>
  <si>
    <t>刘剑</t>
  </si>
  <si>
    <t>后勤中心</t>
  </si>
  <si>
    <t>1260JYN4020005G</t>
  </si>
  <si>
    <t>土壤环境安全与污染管控技术研究平台（2020年财政拨款）</t>
  </si>
  <si>
    <t>申屠佳丽</t>
  </si>
  <si>
    <t>1260JYN4220005G</t>
  </si>
  <si>
    <t>生活垃圾蓝色焚烧处理国家虚拟仿真实验项目建设（2020年省财政拨款）</t>
  </si>
  <si>
    <t>1260JYN4220001G</t>
  </si>
  <si>
    <t>环境分析测试大型仪器共享服务平台建设（2020年省财政拨款）</t>
  </si>
  <si>
    <t>3120JYN4021007G-003</t>
  </si>
  <si>
    <t>高效光催化材料的设计、制备及成型技术研究</t>
  </si>
  <si>
    <t>王齐</t>
  </si>
  <si>
    <t>1260JYN4221004G</t>
  </si>
  <si>
    <t>环境工程专业教学实验装备提升</t>
  </si>
  <si>
    <t>宋英琦</t>
  </si>
  <si>
    <t>1260JYN4021004G</t>
  </si>
  <si>
    <t>环境微生物耐药及群体感应平台建设</t>
  </si>
  <si>
    <t>汪美贞</t>
  </si>
  <si>
    <t>1260JYN4222004G</t>
  </si>
  <si>
    <t>环境催化与能源转化平台建设</t>
  </si>
  <si>
    <t>1260JYN4022002G</t>
  </si>
  <si>
    <t>土壤抗生素抗性基因研究研究平台建设</t>
  </si>
  <si>
    <t>3120JYN4222002G-003</t>
  </si>
  <si>
    <t>98.87%</t>
  </si>
  <si>
    <t>1300JYN4021001G</t>
  </si>
  <si>
    <t>大商科背景下智能大数据平台建设项目</t>
  </si>
  <si>
    <t>张颖</t>
  </si>
  <si>
    <t>3080JYN4022003G</t>
  </si>
  <si>
    <t>新文科实验教学平台建设</t>
  </si>
  <si>
    <t>3120JYN4021007G-001</t>
  </si>
  <si>
    <t>“油菜花”团队培育</t>
  </si>
  <si>
    <t>3120JYN4222002G-001</t>
  </si>
  <si>
    <t>51.32%</t>
  </si>
  <si>
    <t>3120JYN4021007G-005</t>
  </si>
  <si>
    <t>“研马言马”工程论坛</t>
  </si>
  <si>
    <t>3120JYN4222002G-006</t>
  </si>
  <si>
    <t>言马论坛</t>
  </si>
  <si>
    <t>4.59%</t>
  </si>
  <si>
    <t>3120JYN4020007G</t>
  </si>
  <si>
    <t>浙江工商大学2020年引进人才项目（2020年财政拨款）</t>
  </si>
  <si>
    <t>李志福</t>
  </si>
  <si>
    <t>3120JYN4021007G</t>
  </si>
  <si>
    <t>浙江工商大学2021年人才引进项目</t>
  </si>
  <si>
    <t>3120JYN4021007G-008</t>
  </si>
  <si>
    <t>学校人才评价机制建设</t>
  </si>
  <si>
    <t>蒋薇</t>
  </si>
  <si>
    <t>3120JYN4021007G-007</t>
  </si>
  <si>
    <t>学校薪酬制度改革</t>
  </si>
  <si>
    <t>朱丽</t>
  </si>
  <si>
    <t>3120JYN4222002G</t>
  </si>
  <si>
    <t>浙江工商大学2022年高层次人才引育项目</t>
  </si>
  <si>
    <t>1110JYN4020006G</t>
  </si>
  <si>
    <t>大商科背景下动物性食品安全检测学生科研平台项目（2020年财政拨款）</t>
  </si>
  <si>
    <t>1110JYN4020002G</t>
  </si>
  <si>
    <t>食品致敏安全与控制公共服务平台（2020年财政拨款）</t>
  </si>
  <si>
    <t>3120JYN4021007G-002</t>
  </si>
  <si>
    <t>食品加工与品质评价</t>
  </si>
  <si>
    <t>田师一</t>
  </si>
  <si>
    <t>1110JYN4021003G</t>
  </si>
  <si>
    <t>大健康背景下面向食品安全的化学类物质仪器分析共享平台</t>
  </si>
  <si>
    <t>韩晓祥</t>
  </si>
  <si>
    <t>1110JYN4221001G</t>
  </si>
  <si>
    <t>金工（工程）实训中心建设</t>
  </si>
  <si>
    <t>3120JYN4222002G-002</t>
  </si>
  <si>
    <t>卵黄颗粒的可控自组装及在包埋递送生物活性物质中的应用</t>
  </si>
  <si>
    <t>李腾</t>
  </si>
  <si>
    <t>93.86%</t>
  </si>
  <si>
    <t>4040JYN4020003G</t>
  </si>
  <si>
    <t>面向智慧校园服务的数据中心建设（2020年财政拨款）</t>
  </si>
  <si>
    <t>徐斌（计）</t>
  </si>
  <si>
    <t>数字化办公室</t>
  </si>
  <si>
    <t>4040JYN4021008G</t>
  </si>
  <si>
    <t>校级数据共享中心平台建设</t>
  </si>
  <si>
    <t>周峰程,汤旭翔</t>
  </si>
  <si>
    <t>79.96%</t>
  </si>
  <si>
    <t>4040JYN4221006G</t>
  </si>
  <si>
    <t>标准化机房改扩建</t>
  </si>
  <si>
    <t>姜国新</t>
  </si>
  <si>
    <t>3070JYN4222006G</t>
  </si>
  <si>
    <t>浙江工商大学“体验式”音乐教育平台建设</t>
  </si>
  <si>
    <t>1070JYN4221003G</t>
  </si>
  <si>
    <t>智能化一体化外语教学平台</t>
  </si>
  <si>
    <t>3091JYN4022001G</t>
  </si>
  <si>
    <t>新文科大数据实验室建设项目</t>
  </si>
  <si>
    <t>苏为华,程丽蓉,高燕,邱毅,孙元</t>
  </si>
  <si>
    <t>38.20%</t>
  </si>
  <si>
    <t>1120JYN4021002G</t>
  </si>
  <si>
    <t>智能电工实验教学云平台建设</t>
  </si>
  <si>
    <t>王效灵</t>
  </si>
  <si>
    <t>1120JYN4221002G</t>
  </si>
  <si>
    <t>基于5G的工业互联接入及应用实验室</t>
  </si>
  <si>
    <t>1300JYN4220002G</t>
  </si>
  <si>
    <t>大商科背景下的计算机类一流专业建设项目（2020年省财政拨款）</t>
  </si>
  <si>
    <t>刘振广</t>
  </si>
  <si>
    <t>1300JYN4020001G</t>
  </si>
  <si>
    <t>计算机科学与技术一级博士点建设项目（2020年财政拨款）</t>
  </si>
  <si>
    <t>董建锋</t>
  </si>
  <si>
    <t>3100JYN4022004G</t>
  </si>
  <si>
    <t>学生综合能力发展数字化智控导航平台</t>
  </si>
  <si>
    <t>3.69%</t>
  </si>
  <si>
    <t>3170JYN4219004G-030</t>
  </si>
  <si>
    <t>新媒体技术在实验室安全教育培训工作中的应用研究</t>
  </si>
  <si>
    <t>何蕾</t>
  </si>
  <si>
    <t>82.40%</t>
  </si>
  <si>
    <t>3170JYN4219004G-029</t>
  </si>
  <si>
    <t>高校实验室文化建设的探索与实践</t>
  </si>
  <si>
    <t>王莉</t>
  </si>
  <si>
    <t>3170JYN4219004G-031</t>
  </si>
  <si>
    <t>数据时代下实验师资队伍建设与思考</t>
  </si>
  <si>
    <t>汪成英</t>
  </si>
  <si>
    <t>3170JYN4219004G-032</t>
  </si>
  <si>
    <t>新工科背景下资产数据管理创新模式研究</t>
  </si>
  <si>
    <t>陈亚辉</t>
  </si>
  <si>
    <t>3170JYN4220003G</t>
  </si>
  <si>
    <t>实验室安全工作提升计划建设项目（2020年省财政拨款）</t>
  </si>
  <si>
    <t>3170JYN5920004G</t>
  </si>
  <si>
    <t>2020年财政专项结余资金统筹项目</t>
  </si>
  <si>
    <t>刘福奇,汤旭翔</t>
  </si>
  <si>
    <t>3120JYN4021007G-006</t>
  </si>
  <si>
    <t>实验室师资队伍建设</t>
  </si>
  <si>
    <t>3170JYN4021005G</t>
  </si>
  <si>
    <t>浙江工商大学分析测试中心检验检测能力提升</t>
  </si>
  <si>
    <t>闫涛</t>
  </si>
  <si>
    <t>3170JYN5922004G</t>
  </si>
  <si>
    <t>2022年财政专项结余资金统筹项目</t>
  </si>
  <si>
    <t>17.59%</t>
  </si>
  <si>
    <t>3170JYN4222003G</t>
  </si>
  <si>
    <t>实验室安全提升计划（2022年）</t>
  </si>
  <si>
    <t>34.81%</t>
  </si>
  <si>
    <t>3170JYN5921004G</t>
  </si>
  <si>
    <t>2021年财政专项结余资金统筹项目</t>
  </si>
  <si>
    <t>58.52%</t>
  </si>
  <si>
    <t>3120JYN4222002G-008</t>
  </si>
  <si>
    <t>刘福奇</t>
  </si>
  <si>
    <t>94.72%</t>
  </si>
  <si>
    <t>资产处 汇总</t>
  </si>
  <si>
    <t>数字办</t>
  </si>
  <si>
    <t>4040JYN4521001G</t>
  </si>
  <si>
    <t>2021年萨塞克斯人工智能学院建设项目（数字高校建设）</t>
  </si>
  <si>
    <t>54.26%</t>
  </si>
  <si>
    <t>4040JYN4522001G</t>
  </si>
  <si>
    <t>2022年萨塞克斯人工智能学院建设项目（数字高校建设）</t>
  </si>
  <si>
    <t>2.96%</t>
  </si>
  <si>
    <t>数字办 汇总</t>
  </si>
  <si>
    <t>4060JYN4420001G</t>
  </si>
  <si>
    <t>2020年省政府来华留学生奖学金</t>
  </si>
  <si>
    <t>姜波（计）</t>
  </si>
  <si>
    <t>87.02%</t>
  </si>
  <si>
    <t>4060JYN4421001G</t>
  </si>
  <si>
    <t>2021年省政府来华留学生奖学金</t>
  </si>
  <si>
    <t>4060JYN4422001G</t>
  </si>
  <si>
    <t>2022年来华留学生奖学金</t>
  </si>
  <si>
    <t>国教学院 汇总</t>
  </si>
  <si>
    <t>体工部</t>
  </si>
  <si>
    <t>1160JYN9920002G</t>
  </si>
  <si>
    <t>2020年学运会乒乓球赛事集训经费</t>
  </si>
  <si>
    <t>诸葛伟民</t>
  </si>
  <si>
    <t>69.96%</t>
  </si>
  <si>
    <t>1160JYN9920001G</t>
  </si>
  <si>
    <t>2020年大中小学生体育运动会——浙江省大学生乒乓球锦标赛</t>
  </si>
  <si>
    <t>79.12%</t>
  </si>
  <si>
    <t>1160JYN9921002G</t>
  </si>
  <si>
    <t>第14届全国学生运动会乒乓球比赛工作经费</t>
  </si>
  <si>
    <t>95.77%</t>
  </si>
  <si>
    <t>1160JYN9921001G</t>
  </si>
  <si>
    <t>2021年浙江省大学生乒乓球比赛</t>
  </si>
  <si>
    <t>1160JYN9922003G</t>
  </si>
  <si>
    <t>2022年浙江省大学生乒乓球比赛</t>
  </si>
  <si>
    <t>体工部 汇总</t>
  </si>
  <si>
    <t>萨赛克斯人工智能学院</t>
  </si>
  <si>
    <t>1360JYN4521002G</t>
  </si>
  <si>
    <t>2021年萨塞克斯人工智能学院建设（人工智能学院运行经费）</t>
  </si>
  <si>
    <t>98.63%</t>
  </si>
  <si>
    <t>1360JYN4522002G</t>
  </si>
  <si>
    <t>2022年萨塞克斯人工智能学院建设（人工智能学院运行经费）</t>
  </si>
  <si>
    <t>2.30%</t>
  </si>
  <si>
    <t>1360JYN4522002G-01</t>
  </si>
  <si>
    <t>萨塞克斯发展经理经费</t>
  </si>
  <si>
    <t>93.74%</t>
  </si>
  <si>
    <t>萨赛克斯人工智能学院 汇总</t>
  </si>
  <si>
    <t>心理健康教育中心</t>
  </si>
  <si>
    <t>1151JYN5920001G</t>
  </si>
  <si>
    <t>2020年度大学生心理健康监测</t>
  </si>
  <si>
    <t>1151JYN5921001G</t>
  </si>
  <si>
    <t>2021年度大学生心理健康监测</t>
  </si>
  <si>
    <t>1151JYN5922002G</t>
  </si>
  <si>
    <t>2022年度大学生心理健康监测</t>
  </si>
  <si>
    <t>12.65%</t>
  </si>
  <si>
    <t>心理健康教育中心 汇总</t>
  </si>
  <si>
    <t>总计</t>
  </si>
  <si>
    <t>2020-2022年财政专项资金预算执行情况明细表（截止20221025）</t>
  </si>
  <si>
    <t>项目归口管理部门</t>
  </si>
  <si>
    <t>经费性质</t>
  </si>
  <si>
    <t xml:space="preserve">马克思学院 </t>
  </si>
  <si>
    <t>课说浙江、卡尔马克思竞赛、暑期集中备课、全省中特中心各基地课题经费等</t>
  </si>
  <si>
    <t xml:space="preserve">组织部 </t>
  </si>
  <si>
    <t>党建阵地、“标杆院系”培育创建</t>
  </si>
  <si>
    <t xml:space="preserve">党委宣传部 </t>
  </si>
  <si>
    <t>思政名师工作室、重点马院建设，思政质量提升工程等</t>
  </si>
  <si>
    <t xml:space="preserve">团委 </t>
  </si>
  <si>
    <t>新苗人才计划财政专项</t>
  </si>
  <si>
    <t xml:space="preserve">教务处 </t>
  </si>
  <si>
    <t>对口帮扶共建、教师互聘学分互认补助</t>
  </si>
  <si>
    <t xml:space="preserve">研究生院 </t>
  </si>
  <si>
    <t>学科建设经费、研究生国家助学金、人大合作办学引导资金</t>
  </si>
  <si>
    <t xml:space="preserve">学生处 </t>
  </si>
  <si>
    <t>普通本专科生国家奖助学金、辅导员队伍建设、省政府奖学金、应征入伍和退役士兵等</t>
  </si>
  <si>
    <t xml:space="preserve">人事处 </t>
  </si>
  <si>
    <t>宣传系统“五个一批”人才补助、科技特派员工作经费等</t>
  </si>
  <si>
    <t xml:space="preserve">国际合作处 </t>
  </si>
  <si>
    <t>港澳台侨生补贴、境外交流培训等</t>
  </si>
  <si>
    <t xml:space="preserve">资产处 </t>
  </si>
  <si>
    <t>中央提升及省提升地方高校办学专项</t>
  </si>
  <si>
    <t xml:space="preserve">数字办 </t>
  </si>
  <si>
    <t>萨塞克斯人工智能学院引导资金（数字高校建设）</t>
  </si>
  <si>
    <t xml:space="preserve">国教学院 </t>
  </si>
  <si>
    <t>省政府来华留学生奖学金</t>
  </si>
  <si>
    <t xml:space="preserve">体工部 </t>
  </si>
  <si>
    <t>大学生乒乓球比赛等</t>
  </si>
  <si>
    <t xml:space="preserve">萨赛克斯人工智能学院 </t>
  </si>
  <si>
    <t>萨塞克斯人工智能学院引导资金</t>
  </si>
  <si>
    <t xml:space="preserve">心理健康教育中心 </t>
  </si>
  <si>
    <t>大学生心理健康监测</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</si>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</sst>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6">
    <font>
      <sz val="11"/>
      <color theme="1"/>
      <name val="宋体"/>
      <charset val="134"/>
      <scheme val="minor"/>
    </font>
    <font>
      <b/>
      <sz val="11"/>
      <color theme="1"/>
      <name val="宋体"/>
      <charset val="134"/>
      <scheme val="minor"/>
    </font>
    <font>
      <b/>
      <sz val="16"/>
      <color theme="1"/>
      <name val="宋体"/>
      <charset val="134"/>
      <scheme val="minor"/>
    </font>
    <font>
      <sz val="11"/>
      <color indexed="8"/>
      <name val="Tahoma"/>
      <charset val="134"/>
    </font>
    <font>
      <sz val="11"/>
      <name val="宋体"/>
      <charset val="134"/>
    </font>
    <font>
      <sz val="11"/>
      <color indexed="8"/>
      <name val="宋体"/>
      <charset val="134"/>
    </font>
    <font>
      <sz val="11"/>
      <color theme="1"/>
      <name val="宋体"/>
      <charset val="0"/>
      <scheme val="minor"/>
    </font>
    <font>
      <sz val="11"/>
      <color rgb="FF3F3F76"/>
      <name val="宋体"/>
      <charset val="0"/>
      <scheme val="minor"/>
    </font>
    <font>
      <sz val="10"/>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0" fontId="8" fillId="0" borderId="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6"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10"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8" fillId="0" borderId="0">
      <alignment vertical="center"/>
    </xf>
    <xf numFmtId="0" fontId="10" fillId="27" borderId="0" applyNumberFormat="0" applyBorder="0" applyAlignment="0" applyProtection="0">
      <alignment vertical="center"/>
    </xf>
    <xf numFmtId="0" fontId="6"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6" fillId="31" borderId="0" applyNumberFormat="0" applyBorder="0" applyAlignment="0" applyProtection="0">
      <alignment vertical="center"/>
    </xf>
    <xf numFmtId="0" fontId="10"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1" fillId="0" borderId="2" xfId="0" applyFont="1" applyBorder="1" applyAlignment="1">
      <alignment horizontal="center" vertical="center"/>
    </xf>
    <xf numFmtId="10" fontId="0" fillId="0" borderId="1" xfId="0" applyNumberFormat="1" applyFont="1" applyBorder="1">
      <alignment vertical="center"/>
    </xf>
    <xf numFmtId="176" fontId="0" fillId="0" borderId="1" xfId="0" applyNumberFormat="1" applyFont="1" applyBorder="1">
      <alignment vertical="center"/>
    </xf>
    <xf numFmtId="0" fontId="0" fillId="0" borderId="2" xfId="0" applyBorder="1">
      <alignment vertical="center"/>
    </xf>
    <xf numFmtId="0" fontId="0" fillId="0" borderId="0" xfId="0" applyAlignment="1">
      <alignment horizontal="right" vertical="center"/>
    </xf>
    <xf numFmtId="0" fontId="0" fillId="0" borderId="1" xfId="0" applyFont="1" applyBorder="1" applyAlignment="1">
      <alignment horizontal="center" vertical="center"/>
    </xf>
    <xf numFmtId="0" fontId="3" fillId="0" borderId="1" xfId="0" applyFont="1" applyFill="1" applyBorder="1" applyAlignment="1">
      <alignment horizontal="center" vertical="center" shrinkToFit="1"/>
    </xf>
    <xf numFmtId="176" fontId="4" fillId="0" borderId="1" xfId="44" applyNumberFormat="1" applyFont="1" applyFill="1" applyBorder="1" applyAlignment="1">
      <alignment horizontal="center" vertical="center" shrinkToFit="1"/>
    </xf>
    <xf numFmtId="10" fontId="5" fillId="0" borderId="1" xfId="0" applyNumberFormat="1" applyFont="1" applyFill="1" applyBorder="1" applyAlignment="1">
      <alignment horizontal="right" vertical="center" shrinkToFit="1"/>
    </xf>
    <xf numFmtId="0" fontId="0" fillId="0" borderId="1" xfId="0" applyBorder="1">
      <alignment vertical="center"/>
    </xf>
    <xf numFmtId="49" fontId="0" fillId="0" borderId="1" xfId="0" applyNumberFormat="1" applyBorder="1">
      <alignment vertical="center"/>
    </xf>
    <xf numFmtId="177" fontId="0" fillId="0" borderId="1" xfId="0" applyNumberFormat="1" applyBorder="1">
      <alignment vertical="center"/>
    </xf>
    <xf numFmtId="49" fontId="0" fillId="0" borderId="1" xfId="0" applyNumberFormat="1" applyBorder="1" applyAlignment="1">
      <alignment horizontal="right" vertical="center"/>
    </xf>
    <xf numFmtId="0" fontId="1" fillId="0" borderId="0" xfId="0" applyFont="1">
      <alignment vertical="center"/>
    </xf>
    <xf numFmtId="10" fontId="0" fillId="0" borderId="1" xfId="0" applyNumberFormat="1" applyBorder="1" applyAlignment="1">
      <alignment horizontal="right" vertical="center"/>
    </xf>
    <xf numFmtId="0" fontId="5" fillId="0" borderId="1" xfId="0" applyFont="1" applyFill="1" applyBorder="1" applyAlignment="1">
      <alignment horizontal="center" vertical="center" shrinkToFit="1"/>
    </xf>
    <xf numFmtId="49" fontId="0" fillId="0" borderId="1" xfId="0" applyNumberForma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常规 21 2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1"/>
  <sheetViews>
    <sheetView tabSelected="1" topLeftCell="A59" workbookViewId="0">
      <selection activeCell="C67" sqref="C67:C93"/>
    </sheetView>
  </sheetViews>
  <sheetFormatPr defaultColWidth="9" defaultRowHeight="13.5"/>
  <cols>
    <col min="1" max="1" width="8.625" customWidth="1"/>
    <col min="2" max="2" width="17.5" customWidth="1"/>
    <col min="3" max="3" width="24.125" customWidth="1"/>
    <col min="4" max="4" width="77.875" customWidth="1"/>
    <col min="5" max="5" width="18.125" customWidth="1"/>
    <col min="6" max="6" width="18" customWidth="1"/>
    <col min="7" max="7" width="16.625" customWidth="1"/>
    <col min="8" max="8" width="9" style="10"/>
    <col min="10" max="10" width="10.875" customWidth="1"/>
    <col min="11" max="11" width="15.625" customWidth="1"/>
  </cols>
  <sheetData>
    <row r="1" customFormat="1" ht="14.25" spans="2:11">
      <c r="B1" s="11" t="s">
        <v>0</v>
      </c>
      <c r="C1" s="12" t="s">
        <v>1</v>
      </c>
      <c r="D1" s="12" t="s">
        <v>2</v>
      </c>
      <c r="E1" s="12" t="s">
        <v>3</v>
      </c>
      <c r="F1" s="13" t="s">
        <v>4</v>
      </c>
      <c r="G1" s="13" t="s">
        <v>5</v>
      </c>
      <c r="H1" s="14" t="s">
        <v>6</v>
      </c>
      <c r="I1" s="21" t="s">
        <v>7</v>
      </c>
      <c r="J1" s="21" t="s">
        <v>8</v>
      </c>
      <c r="K1" s="21" t="s">
        <v>9</v>
      </c>
    </row>
    <row r="2" outlineLevel="2" spans="2:11">
      <c r="B2" s="15" t="s">
        <v>10</v>
      </c>
      <c r="C2" s="16" t="s">
        <v>11</v>
      </c>
      <c r="D2" s="16" t="s">
        <v>12</v>
      </c>
      <c r="E2" s="16" t="s">
        <v>13</v>
      </c>
      <c r="F2" s="17">
        <v>20000</v>
      </c>
      <c r="G2" s="17">
        <v>0</v>
      </c>
      <c r="H2" s="18" t="s">
        <v>14</v>
      </c>
      <c r="I2" s="15">
        <v>2021</v>
      </c>
      <c r="J2" s="15" t="s">
        <v>15</v>
      </c>
      <c r="K2" s="15" t="s">
        <v>16</v>
      </c>
    </row>
    <row r="3" outlineLevel="2" spans="2:11">
      <c r="B3" s="15" t="s">
        <v>10</v>
      </c>
      <c r="C3" s="16" t="s">
        <v>17</v>
      </c>
      <c r="D3" s="16" t="s">
        <v>18</v>
      </c>
      <c r="E3" s="16" t="s">
        <v>19</v>
      </c>
      <c r="F3" s="17">
        <v>10000</v>
      </c>
      <c r="G3" s="17">
        <v>1134</v>
      </c>
      <c r="H3" s="18" t="s">
        <v>20</v>
      </c>
      <c r="I3" s="15">
        <v>2022</v>
      </c>
      <c r="J3" s="15" t="s">
        <v>21</v>
      </c>
      <c r="K3" s="15" t="s">
        <v>10</v>
      </c>
    </row>
    <row r="4" outlineLevel="2" spans="2:11">
      <c r="B4" s="15" t="s">
        <v>10</v>
      </c>
      <c r="C4" s="16" t="s">
        <v>22</v>
      </c>
      <c r="D4" s="16" t="s">
        <v>23</v>
      </c>
      <c r="E4" s="16" t="s">
        <v>24</v>
      </c>
      <c r="F4" s="17">
        <v>10000</v>
      </c>
      <c r="G4" s="17">
        <v>5421</v>
      </c>
      <c r="H4" s="18" t="s">
        <v>25</v>
      </c>
      <c r="I4" s="15">
        <v>2022</v>
      </c>
      <c r="J4" s="15" t="s">
        <v>21</v>
      </c>
      <c r="K4" s="15" t="s">
        <v>10</v>
      </c>
    </row>
    <row r="5" outlineLevel="2" spans="2:11">
      <c r="B5" s="15" t="s">
        <v>10</v>
      </c>
      <c r="C5" s="16" t="s">
        <v>26</v>
      </c>
      <c r="D5" s="16" t="s">
        <v>27</v>
      </c>
      <c r="E5" s="16" t="s">
        <v>28</v>
      </c>
      <c r="F5" s="17">
        <v>5000</v>
      </c>
      <c r="G5" s="17">
        <v>5000</v>
      </c>
      <c r="H5" s="18" t="s">
        <v>29</v>
      </c>
      <c r="I5" s="15">
        <v>2020</v>
      </c>
      <c r="J5" s="15" t="s">
        <v>15</v>
      </c>
      <c r="K5" s="15" t="s">
        <v>30</v>
      </c>
    </row>
    <row r="6" outlineLevel="2" spans="2:11">
      <c r="B6" s="15" t="s">
        <v>10</v>
      </c>
      <c r="C6" s="16" t="s">
        <v>31</v>
      </c>
      <c r="D6" s="16" t="s">
        <v>32</v>
      </c>
      <c r="E6" s="16" t="s">
        <v>33</v>
      </c>
      <c r="F6" s="17">
        <v>200000</v>
      </c>
      <c r="G6" s="17">
        <v>124019.03</v>
      </c>
      <c r="H6" s="18" t="s">
        <v>34</v>
      </c>
      <c r="I6" s="15">
        <v>2020</v>
      </c>
      <c r="J6" s="15" t="s">
        <v>15</v>
      </c>
      <c r="K6" s="15" t="s">
        <v>10</v>
      </c>
    </row>
    <row r="7" outlineLevel="2" spans="2:11">
      <c r="B7" s="15" t="s">
        <v>10</v>
      </c>
      <c r="C7" s="16" t="s">
        <v>35</v>
      </c>
      <c r="D7" s="16" t="s">
        <v>36</v>
      </c>
      <c r="E7" s="16" t="s">
        <v>37</v>
      </c>
      <c r="F7" s="17">
        <v>10000</v>
      </c>
      <c r="G7" s="17">
        <v>8498.28</v>
      </c>
      <c r="H7" s="18" t="s">
        <v>38</v>
      </c>
      <c r="I7" s="15">
        <v>2020</v>
      </c>
      <c r="J7" s="15" t="s">
        <v>15</v>
      </c>
      <c r="K7" s="15" t="s">
        <v>10</v>
      </c>
    </row>
    <row r="8" outlineLevel="2" spans="2:11">
      <c r="B8" s="15" t="s">
        <v>10</v>
      </c>
      <c r="C8" s="16" t="s">
        <v>39</v>
      </c>
      <c r="D8" s="16" t="s">
        <v>40</v>
      </c>
      <c r="E8" s="16" t="s">
        <v>41</v>
      </c>
      <c r="F8" s="17">
        <v>10000</v>
      </c>
      <c r="G8" s="17">
        <v>8872.94</v>
      </c>
      <c r="H8" s="18" t="s">
        <v>42</v>
      </c>
      <c r="I8" s="15">
        <v>2020</v>
      </c>
      <c r="J8" s="15" t="s">
        <v>15</v>
      </c>
      <c r="K8" s="15" t="s">
        <v>10</v>
      </c>
    </row>
    <row r="9" outlineLevel="2" spans="2:11">
      <c r="B9" s="15" t="s">
        <v>10</v>
      </c>
      <c r="C9" s="16" t="s">
        <v>43</v>
      </c>
      <c r="D9" s="16" t="s">
        <v>44</v>
      </c>
      <c r="E9" s="16" t="s">
        <v>33</v>
      </c>
      <c r="F9" s="17">
        <v>230000</v>
      </c>
      <c r="G9" s="17">
        <v>226586</v>
      </c>
      <c r="H9" s="18" t="s">
        <v>45</v>
      </c>
      <c r="I9" s="15">
        <v>2020</v>
      </c>
      <c r="J9" s="15" t="s">
        <v>15</v>
      </c>
      <c r="K9" s="15" t="s">
        <v>10</v>
      </c>
    </row>
    <row r="10" outlineLevel="2" spans="2:11">
      <c r="B10" s="15" t="s">
        <v>10</v>
      </c>
      <c r="C10" s="16" t="s">
        <v>46</v>
      </c>
      <c r="D10" s="16" t="s">
        <v>47</v>
      </c>
      <c r="E10" s="16" t="s">
        <v>48</v>
      </c>
      <c r="F10" s="17">
        <v>30000</v>
      </c>
      <c r="G10" s="17">
        <v>29892.75</v>
      </c>
      <c r="H10" s="18" t="s">
        <v>49</v>
      </c>
      <c r="I10" s="15">
        <v>2020</v>
      </c>
      <c r="J10" s="15" t="s">
        <v>15</v>
      </c>
      <c r="K10" s="15" t="s">
        <v>10</v>
      </c>
    </row>
    <row r="11" outlineLevel="2" spans="2:11">
      <c r="B11" s="15" t="s">
        <v>10</v>
      </c>
      <c r="C11" s="16" t="s">
        <v>50</v>
      </c>
      <c r="D11" s="16" t="s">
        <v>51</v>
      </c>
      <c r="E11" s="16" t="s">
        <v>52</v>
      </c>
      <c r="F11" s="17">
        <v>50000</v>
      </c>
      <c r="G11" s="17">
        <v>49980</v>
      </c>
      <c r="H11" s="18" t="s">
        <v>53</v>
      </c>
      <c r="I11" s="15">
        <v>2020</v>
      </c>
      <c r="J11" s="15" t="s">
        <v>15</v>
      </c>
      <c r="K11" s="15" t="s">
        <v>10</v>
      </c>
    </row>
    <row r="12" outlineLevel="2" spans="2:11">
      <c r="B12" s="15" t="s">
        <v>10</v>
      </c>
      <c r="C12" s="16" t="s">
        <v>54</v>
      </c>
      <c r="D12" s="16" t="s">
        <v>55</v>
      </c>
      <c r="E12" s="16" t="s">
        <v>56</v>
      </c>
      <c r="F12" s="17">
        <v>10000</v>
      </c>
      <c r="G12" s="17">
        <v>9997.59</v>
      </c>
      <c r="H12" s="18" t="s">
        <v>57</v>
      </c>
      <c r="I12" s="15">
        <v>2020</v>
      </c>
      <c r="J12" s="15" t="s">
        <v>15</v>
      </c>
      <c r="K12" s="15" t="s">
        <v>10</v>
      </c>
    </row>
    <row r="13" outlineLevel="2" spans="2:11">
      <c r="B13" s="15" t="s">
        <v>10</v>
      </c>
      <c r="C13" s="16" t="s">
        <v>58</v>
      </c>
      <c r="D13" s="16" t="s">
        <v>59</v>
      </c>
      <c r="E13" s="16" t="s">
        <v>60</v>
      </c>
      <c r="F13" s="17">
        <v>20000</v>
      </c>
      <c r="G13" s="17">
        <v>19995.48</v>
      </c>
      <c r="H13" s="18" t="s">
        <v>57</v>
      </c>
      <c r="I13" s="15">
        <v>2020</v>
      </c>
      <c r="J13" s="15" t="s">
        <v>15</v>
      </c>
      <c r="K13" s="15" t="s">
        <v>10</v>
      </c>
    </row>
    <row r="14" outlineLevel="2" spans="2:11">
      <c r="B14" s="15" t="s">
        <v>10</v>
      </c>
      <c r="C14" s="16" t="s">
        <v>61</v>
      </c>
      <c r="D14" s="16" t="s">
        <v>62</v>
      </c>
      <c r="E14" s="16" t="s">
        <v>63</v>
      </c>
      <c r="F14" s="17">
        <v>100000</v>
      </c>
      <c r="G14" s="17">
        <v>99984.3</v>
      </c>
      <c r="H14" s="18" t="s">
        <v>64</v>
      </c>
      <c r="I14" s="15">
        <v>2020</v>
      </c>
      <c r="J14" s="15" t="s">
        <v>15</v>
      </c>
      <c r="K14" s="15" t="s">
        <v>10</v>
      </c>
    </row>
    <row r="15" outlineLevel="2" spans="2:11">
      <c r="B15" s="15" t="s">
        <v>10</v>
      </c>
      <c r="C15" s="16" t="s">
        <v>65</v>
      </c>
      <c r="D15" s="16" t="s">
        <v>66</v>
      </c>
      <c r="E15" s="16" t="s">
        <v>67</v>
      </c>
      <c r="F15" s="17">
        <v>5000</v>
      </c>
      <c r="G15" s="17">
        <v>4999.91</v>
      </c>
      <c r="H15" s="18" t="s">
        <v>68</v>
      </c>
      <c r="I15" s="15">
        <v>2020</v>
      </c>
      <c r="J15" s="15" t="s">
        <v>15</v>
      </c>
      <c r="K15" s="15" t="s">
        <v>10</v>
      </c>
    </row>
    <row r="16" outlineLevel="2" spans="2:11">
      <c r="B16" s="15" t="s">
        <v>10</v>
      </c>
      <c r="C16" s="16" t="s">
        <v>69</v>
      </c>
      <c r="D16" s="16" t="s">
        <v>70</v>
      </c>
      <c r="E16" s="16" t="s">
        <v>71</v>
      </c>
      <c r="F16" s="17">
        <v>20000</v>
      </c>
      <c r="G16" s="17">
        <v>19998.33</v>
      </c>
      <c r="H16" s="18" t="s">
        <v>68</v>
      </c>
      <c r="I16" s="15">
        <v>2020</v>
      </c>
      <c r="J16" s="15" t="s">
        <v>15</v>
      </c>
      <c r="K16" s="15" t="s">
        <v>10</v>
      </c>
    </row>
    <row r="17" outlineLevel="2" spans="2:11">
      <c r="B17" s="15" t="s">
        <v>10</v>
      </c>
      <c r="C17" s="16" t="s">
        <v>72</v>
      </c>
      <c r="D17" s="16" t="s">
        <v>73</v>
      </c>
      <c r="E17" s="16" t="s">
        <v>74</v>
      </c>
      <c r="F17" s="17">
        <v>20000</v>
      </c>
      <c r="G17" s="17">
        <v>19998.94</v>
      </c>
      <c r="H17" s="18" t="s">
        <v>68</v>
      </c>
      <c r="I17" s="15">
        <v>2020</v>
      </c>
      <c r="J17" s="15" t="s">
        <v>15</v>
      </c>
      <c r="K17" s="15" t="s">
        <v>10</v>
      </c>
    </row>
    <row r="18" outlineLevel="2" spans="2:11">
      <c r="B18" s="15" t="s">
        <v>10</v>
      </c>
      <c r="C18" s="16" t="s">
        <v>75</v>
      </c>
      <c r="D18" s="16" t="s">
        <v>76</v>
      </c>
      <c r="E18" s="16" t="s">
        <v>77</v>
      </c>
      <c r="F18" s="17">
        <v>20000</v>
      </c>
      <c r="G18" s="17">
        <v>19999.85</v>
      </c>
      <c r="H18" s="18" t="s">
        <v>68</v>
      </c>
      <c r="I18" s="15">
        <v>2020</v>
      </c>
      <c r="J18" s="15" t="s">
        <v>15</v>
      </c>
      <c r="K18" s="15" t="s">
        <v>10</v>
      </c>
    </row>
    <row r="19" outlineLevel="2" spans="2:11">
      <c r="B19" s="15" t="s">
        <v>10</v>
      </c>
      <c r="C19" s="16" t="s">
        <v>78</v>
      </c>
      <c r="D19" s="16" t="s">
        <v>79</v>
      </c>
      <c r="E19" s="16" t="s">
        <v>80</v>
      </c>
      <c r="F19" s="17">
        <v>20000</v>
      </c>
      <c r="G19" s="17">
        <v>19998.74</v>
      </c>
      <c r="H19" s="18" t="s">
        <v>68</v>
      </c>
      <c r="I19" s="15">
        <v>2020</v>
      </c>
      <c r="J19" s="15" t="s">
        <v>15</v>
      </c>
      <c r="K19" s="15" t="s">
        <v>10</v>
      </c>
    </row>
    <row r="20" outlineLevel="2" spans="2:11">
      <c r="B20" s="15" t="s">
        <v>10</v>
      </c>
      <c r="C20" s="16" t="s">
        <v>81</v>
      </c>
      <c r="D20" s="16" t="s">
        <v>82</v>
      </c>
      <c r="E20" s="16" t="s">
        <v>83</v>
      </c>
      <c r="F20" s="17">
        <v>10000</v>
      </c>
      <c r="G20" s="17">
        <v>10000</v>
      </c>
      <c r="H20" s="18" t="s">
        <v>29</v>
      </c>
      <c r="I20" s="15">
        <v>2020</v>
      </c>
      <c r="J20" s="15" t="s">
        <v>15</v>
      </c>
      <c r="K20" s="15" t="s">
        <v>10</v>
      </c>
    </row>
    <row r="21" outlineLevel="2" spans="2:11">
      <c r="B21" s="15" t="s">
        <v>10</v>
      </c>
      <c r="C21" s="16" t="s">
        <v>84</v>
      </c>
      <c r="D21" s="16" t="s">
        <v>85</v>
      </c>
      <c r="E21" s="16" t="s">
        <v>86</v>
      </c>
      <c r="F21" s="17">
        <v>20000</v>
      </c>
      <c r="G21" s="17">
        <v>20000</v>
      </c>
      <c r="H21" s="18" t="s">
        <v>29</v>
      </c>
      <c r="I21" s="15">
        <v>2020</v>
      </c>
      <c r="J21" s="15" t="s">
        <v>15</v>
      </c>
      <c r="K21" s="15" t="s">
        <v>10</v>
      </c>
    </row>
    <row r="22" outlineLevel="2" spans="2:11">
      <c r="B22" s="15" t="s">
        <v>10</v>
      </c>
      <c r="C22" s="16" t="s">
        <v>87</v>
      </c>
      <c r="D22" s="16" t="s">
        <v>88</v>
      </c>
      <c r="E22" s="16" t="s">
        <v>89</v>
      </c>
      <c r="F22" s="17">
        <v>10000</v>
      </c>
      <c r="G22" s="17">
        <v>10000</v>
      </c>
      <c r="H22" s="18" t="s">
        <v>29</v>
      </c>
      <c r="I22" s="15">
        <v>2020</v>
      </c>
      <c r="J22" s="15" t="s">
        <v>15</v>
      </c>
      <c r="K22" s="15" t="s">
        <v>10</v>
      </c>
    </row>
    <row r="23" outlineLevel="2" spans="2:11">
      <c r="B23" s="15" t="s">
        <v>10</v>
      </c>
      <c r="C23" s="16" t="s">
        <v>90</v>
      </c>
      <c r="D23" s="16" t="s">
        <v>91</v>
      </c>
      <c r="E23" s="16" t="s">
        <v>92</v>
      </c>
      <c r="F23" s="17">
        <v>10000</v>
      </c>
      <c r="G23" s="17">
        <v>10000</v>
      </c>
      <c r="H23" s="18" t="s">
        <v>29</v>
      </c>
      <c r="I23" s="15">
        <v>2020</v>
      </c>
      <c r="J23" s="15" t="s">
        <v>15</v>
      </c>
      <c r="K23" s="15" t="s">
        <v>10</v>
      </c>
    </row>
    <row r="24" outlineLevel="2" spans="2:11">
      <c r="B24" s="15" t="s">
        <v>10</v>
      </c>
      <c r="C24" s="16" t="s">
        <v>93</v>
      </c>
      <c r="D24" s="16" t="s">
        <v>94</v>
      </c>
      <c r="E24" s="16" t="s">
        <v>95</v>
      </c>
      <c r="F24" s="17">
        <v>10000</v>
      </c>
      <c r="G24" s="17">
        <v>10000</v>
      </c>
      <c r="H24" s="18" t="s">
        <v>29</v>
      </c>
      <c r="I24" s="15">
        <v>2020</v>
      </c>
      <c r="J24" s="15" t="s">
        <v>15</v>
      </c>
      <c r="K24" s="15" t="s">
        <v>10</v>
      </c>
    </row>
    <row r="25" outlineLevel="2" spans="2:11">
      <c r="B25" s="15" t="s">
        <v>10</v>
      </c>
      <c r="C25" s="16" t="s">
        <v>96</v>
      </c>
      <c r="D25" s="16" t="s">
        <v>97</v>
      </c>
      <c r="E25" s="16" t="s">
        <v>98</v>
      </c>
      <c r="F25" s="17">
        <v>10000</v>
      </c>
      <c r="G25" s="17">
        <v>10000</v>
      </c>
      <c r="H25" s="18" t="s">
        <v>29</v>
      </c>
      <c r="I25" s="15">
        <v>2020</v>
      </c>
      <c r="J25" s="15" t="s">
        <v>15</v>
      </c>
      <c r="K25" s="15" t="s">
        <v>10</v>
      </c>
    </row>
    <row r="26" outlineLevel="2" spans="2:11">
      <c r="B26" s="15" t="s">
        <v>10</v>
      </c>
      <c r="C26" s="16" t="s">
        <v>99</v>
      </c>
      <c r="D26" s="16" t="s">
        <v>100</v>
      </c>
      <c r="E26" s="16" t="s">
        <v>101</v>
      </c>
      <c r="F26" s="17">
        <v>20000</v>
      </c>
      <c r="G26" s="17">
        <v>20000</v>
      </c>
      <c r="H26" s="18" t="s">
        <v>29</v>
      </c>
      <c r="I26" s="15">
        <v>2020</v>
      </c>
      <c r="J26" s="15" t="s">
        <v>15</v>
      </c>
      <c r="K26" s="15" t="s">
        <v>10</v>
      </c>
    </row>
    <row r="27" outlineLevel="2" spans="2:11">
      <c r="B27" s="15" t="s">
        <v>10</v>
      </c>
      <c r="C27" s="16" t="s">
        <v>102</v>
      </c>
      <c r="D27" s="16" t="s">
        <v>103</v>
      </c>
      <c r="E27" s="16" t="s">
        <v>104</v>
      </c>
      <c r="F27" s="17">
        <v>20000</v>
      </c>
      <c r="G27" s="17">
        <v>20000</v>
      </c>
      <c r="H27" s="18" t="s">
        <v>29</v>
      </c>
      <c r="I27" s="15">
        <v>2020</v>
      </c>
      <c r="J27" s="15" t="s">
        <v>15</v>
      </c>
      <c r="K27" s="15" t="s">
        <v>10</v>
      </c>
    </row>
    <row r="28" outlineLevel="2" spans="2:11">
      <c r="B28" s="15" t="s">
        <v>10</v>
      </c>
      <c r="C28" s="16" t="s">
        <v>105</v>
      </c>
      <c r="D28" s="16" t="s">
        <v>106</v>
      </c>
      <c r="E28" s="16" t="s">
        <v>107</v>
      </c>
      <c r="F28" s="17">
        <v>20000</v>
      </c>
      <c r="G28" s="17">
        <v>20000</v>
      </c>
      <c r="H28" s="18" t="s">
        <v>29</v>
      </c>
      <c r="I28" s="15">
        <v>2020</v>
      </c>
      <c r="J28" s="15" t="s">
        <v>15</v>
      </c>
      <c r="K28" s="15" t="s">
        <v>10</v>
      </c>
    </row>
    <row r="29" outlineLevel="2" spans="2:11">
      <c r="B29" s="15" t="s">
        <v>10</v>
      </c>
      <c r="C29" s="16" t="s">
        <v>108</v>
      </c>
      <c r="D29" s="16" t="s">
        <v>109</v>
      </c>
      <c r="E29" s="16" t="s">
        <v>110</v>
      </c>
      <c r="F29" s="17">
        <v>10000</v>
      </c>
      <c r="G29" s="17">
        <v>10000</v>
      </c>
      <c r="H29" s="18" t="s">
        <v>29</v>
      </c>
      <c r="I29" s="15">
        <v>2020</v>
      </c>
      <c r="J29" s="15" t="s">
        <v>15</v>
      </c>
      <c r="K29" s="15" t="s">
        <v>10</v>
      </c>
    </row>
    <row r="30" outlineLevel="2" spans="2:11">
      <c r="B30" s="15" t="s">
        <v>10</v>
      </c>
      <c r="C30" s="16" t="s">
        <v>111</v>
      </c>
      <c r="D30" s="16" t="s">
        <v>112</v>
      </c>
      <c r="E30" s="16" t="s">
        <v>113</v>
      </c>
      <c r="F30" s="17">
        <v>10000</v>
      </c>
      <c r="G30" s="17">
        <v>10000</v>
      </c>
      <c r="H30" s="18" t="s">
        <v>29</v>
      </c>
      <c r="I30" s="15">
        <v>2020</v>
      </c>
      <c r="J30" s="15" t="s">
        <v>15</v>
      </c>
      <c r="K30" s="15" t="s">
        <v>10</v>
      </c>
    </row>
    <row r="31" outlineLevel="2" spans="2:11">
      <c r="B31" s="15" t="s">
        <v>10</v>
      </c>
      <c r="C31" s="16" t="s">
        <v>114</v>
      </c>
      <c r="D31" s="16" t="s">
        <v>115</v>
      </c>
      <c r="E31" s="16" t="s">
        <v>116</v>
      </c>
      <c r="F31" s="17">
        <v>20000</v>
      </c>
      <c r="G31" s="17">
        <v>20000</v>
      </c>
      <c r="H31" s="18" t="s">
        <v>29</v>
      </c>
      <c r="I31" s="15">
        <v>2020</v>
      </c>
      <c r="J31" s="15" t="s">
        <v>15</v>
      </c>
      <c r="K31" s="15" t="s">
        <v>10</v>
      </c>
    </row>
    <row r="32" outlineLevel="2" spans="2:11">
      <c r="B32" s="15" t="s">
        <v>10</v>
      </c>
      <c r="C32" s="16" t="s">
        <v>117</v>
      </c>
      <c r="D32" s="16" t="s">
        <v>118</v>
      </c>
      <c r="E32" s="16" t="s">
        <v>33</v>
      </c>
      <c r="F32" s="17">
        <v>10000</v>
      </c>
      <c r="G32" s="17">
        <v>10000</v>
      </c>
      <c r="H32" s="18" t="s">
        <v>29</v>
      </c>
      <c r="I32" s="15">
        <v>2020</v>
      </c>
      <c r="J32" s="15" t="s">
        <v>15</v>
      </c>
      <c r="K32" s="15" t="s">
        <v>10</v>
      </c>
    </row>
    <row r="33" outlineLevel="2" spans="2:11">
      <c r="B33" s="15" t="s">
        <v>10</v>
      </c>
      <c r="C33" s="16" t="s">
        <v>119</v>
      </c>
      <c r="D33" s="16" t="s">
        <v>120</v>
      </c>
      <c r="E33" s="16" t="s">
        <v>121</v>
      </c>
      <c r="F33" s="17">
        <v>20000</v>
      </c>
      <c r="G33" s="17">
        <v>0</v>
      </c>
      <c r="H33" s="18" t="s">
        <v>14</v>
      </c>
      <c r="I33" s="15">
        <v>2021</v>
      </c>
      <c r="J33" s="15" t="s">
        <v>15</v>
      </c>
      <c r="K33" s="15" t="s">
        <v>10</v>
      </c>
    </row>
    <row r="34" outlineLevel="2" spans="2:11">
      <c r="B34" s="15" t="s">
        <v>10</v>
      </c>
      <c r="C34" s="16" t="s">
        <v>122</v>
      </c>
      <c r="D34" s="16" t="s">
        <v>123</v>
      </c>
      <c r="E34" s="16" t="s">
        <v>124</v>
      </c>
      <c r="F34" s="17">
        <v>10000</v>
      </c>
      <c r="G34" s="17">
        <v>0</v>
      </c>
      <c r="H34" s="18" t="s">
        <v>14</v>
      </c>
      <c r="I34" s="15">
        <v>2021</v>
      </c>
      <c r="J34" s="15" t="s">
        <v>15</v>
      </c>
      <c r="K34" s="15" t="s">
        <v>10</v>
      </c>
    </row>
    <row r="35" outlineLevel="2" spans="2:11">
      <c r="B35" s="15" t="s">
        <v>10</v>
      </c>
      <c r="C35" s="16" t="s">
        <v>125</v>
      </c>
      <c r="D35" s="16" t="s">
        <v>126</v>
      </c>
      <c r="E35" s="16" t="s">
        <v>127</v>
      </c>
      <c r="F35" s="17">
        <v>10000</v>
      </c>
      <c r="G35" s="17">
        <v>0</v>
      </c>
      <c r="H35" s="18" t="s">
        <v>14</v>
      </c>
      <c r="I35" s="15">
        <v>2021</v>
      </c>
      <c r="J35" s="15" t="s">
        <v>15</v>
      </c>
      <c r="K35" s="15" t="s">
        <v>10</v>
      </c>
    </row>
    <row r="36" outlineLevel="2" spans="2:11">
      <c r="B36" s="15" t="s">
        <v>10</v>
      </c>
      <c r="C36" s="16" t="s">
        <v>128</v>
      </c>
      <c r="D36" s="16" t="s">
        <v>129</v>
      </c>
      <c r="E36" s="16" t="s">
        <v>48</v>
      </c>
      <c r="F36" s="17">
        <v>40000</v>
      </c>
      <c r="G36" s="17">
        <v>428</v>
      </c>
      <c r="H36" s="18" t="s">
        <v>130</v>
      </c>
      <c r="I36" s="15">
        <v>2021</v>
      </c>
      <c r="J36" s="15" t="s">
        <v>15</v>
      </c>
      <c r="K36" s="15" t="s">
        <v>10</v>
      </c>
    </row>
    <row r="37" outlineLevel="2" spans="2:11">
      <c r="B37" s="15" t="s">
        <v>10</v>
      </c>
      <c r="C37" s="16" t="s">
        <v>131</v>
      </c>
      <c r="D37" s="16" t="s">
        <v>132</v>
      </c>
      <c r="E37" s="16" t="s">
        <v>133</v>
      </c>
      <c r="F37" s="17">
        <v>10000</v>
      </c>
      <c r="G37" s="17">
        <v>778.73</v>
      </c>
      <c r="H37" s="18" t="s">
        <v>134</v>
      </c>
      <c r="I37" s="15">
        <v>2021</v>
      </c>
      <c r="J37" s="15" t="s">
        <v>15</v>
      </c>
      <c r="K37" s="15" t="s">
        <v>10</v>
      </c>
    </row>
    <row r="38" outlineLevel="2" spans="2:11">
      <c r="B38" s="15" t="s">
        <v>10</v>
      </c>
      <c r="C38" s="16" t="s">
        <v>135</v>
      </c>
      <c r="D38" s="16" t="s">
        <v>136</v>
      </c>
      <c r="E38" s="16" t="s">
        <v>137</v>
      </c>
      <c r="F38" s="17">
        <v>20000</v>
      </c>
      <c r="G38" s="17">
        <v>3635.5</v>
      </c>
      <c r="H38" s="18" t="s">
        <v>138</v>
      </c>
      <c r="I38" s="15">
        <v>2021</v>
      </c>
      <c r="J38" s="15" t="s">
        <v>15</v>
      </c>
      <c r="K38" s="15" t="s">
        <v>10</v>
      </c>
    </row>
    <row r="39" outlineLevel="2" spans="2:11">
      <c r="B39" s="15" t="s">
        <v>10</v>
      </c>
      <c r="C39" s="16" t="s">
        <v>139</v>
      </c>
      <c r="D39" s="16" t="s">
        <v>140</v>
      </c>
      <c r="E39" s="16" t="s">
        <v>124</v>
      </c>
      <c r="F39" s="17">
        <v>20000</v>
      </c>
      <c r="G39" s="17">
        <v>3889.5</v>
      </c>
      <c r="H39" s="18" t="s">
        <v>141</v>
      </c>
      <c r="I39" s="15">
        <v>2021</v>
      </c>
      <c r="J39" s="15" t="s">
        <v>15</v>
      </c>
      <c r="K39" s="15" t="s">
        <v>10</v>
      </c>
    </row>
    <row r="40" outlineLevel="2" spans="2:11">
      <c r="B40" s="15" t="s">
        <v>10</v>
      </c>
      <c r="C40" s="16" t="s">
        <v>142</v>
      </c>
      <c r="D40" s="16" t="s">
        <v>143</v>
      </c>
      <c r="E40" s="16" t="s">
        <v>144</v>
      </c>
      <c r="F40" s="17">
        <v>10000</v>
      </c>
      <c r="G40" s="17">
        <v>4873.6</v>
      </c>
      <c r="H40" s="18" t="s">
        <v>145</v>
      </c>
      <c r="I40" s="15">
        <v>2021</v>
      </c>
      <c r="J40" s="15" t="s">
        <v>15</v>
      </c>
      <c r="K40" s="15" t="s">
        <v>10</v>
      </c>
    </row>
    <row r="41" outlineLevel="2" spans="2:11">
      <c r="B41" s="15" t="s">
        <v>10</v>
      </c>
      <c r="C41" s="16" t="s">
        <v>146</v>
      </c>
      <c r="D41" s="16" t="s">
        <v>147</v>
      </c>
      <c r="E41" s="16" t="s">
        <v>33</v>
      </c>
      <c r="F41" s="17">
        <v>190000</v>
      </c>
      <c r="G41" s="17">
        <v>154888.9</v>
      </c>
      <c r="H41" s="18" t="s">
        <v>148</v>
      </c>
      <c r="I41" s="15">
        <v>2021</v>
      </c>
      <c r="J41" s="15" t="s">
        <v>15</v>
      </c>
      <c r="K41" s="15" t="s">
        <v>10</v>
      </c>
    </row>
    <row r="42" outlineLevel="2" spans="2:11">
      <c r="B42" s="15" t="s">
        <v>10</v>
      </c>
      <c r="C42" s="16" t="s">
        <v>149</v>
      </c>
      <c r="D42" s="16" t="s">
        <v>150</v>
      </c>
      <c r="E42" s="16" t="s">
        <v>151</v>
      </c>
      <c r="F42" s="17">
        <v>10000</v>
      </c>
      <c r="G42" s="17">
        <v>8381.81</v>
      </c>
      <c r="H42" s="18" t="s">
        <v>152</v>
      </c>
      <c r="I42" s="15">
        <v>2021</v>
      </c>
      <c r="J42" s="15" t="s">
        <v>15</v>
      </c>
      <c r="K42" s="15" t="s">
        <v>10</v>
      </c>
    </row>
    <row r="43" outlineLevel="2" spans="2:11">
      <c r="B43" s="15" t="s">
        <v>10</v>
      </c>
      <c r="C43" s="16" t="s">
        <v>153</v>
      </c>
      <c r="D43" s="16" t="s">
        <v>154</v>
      </c>
      <c r="E43" s="16" t="s">
        <v>63</v>
      </c>
      <c r="F43" s="17">
        <v>100000</v>
      </c>
      <c r="G43" s="17">
        <v>88325</v>
      </c>
      <c r="H43" s="18" t="s">
        <v>155</v>
      </c>
      <c r="I43" s="15">
        <v>2021</v>
      </c>
      <c r="J43" s="15" t="s">
        <v>15</v>
      </c>
      <c r="K43" s="15" t="s">
        <v>10</v>
      </c>
    </row>
    <row r="44" outlineLevel="2" spans="2:11">
      <c r="B44" s="15" t="s">
        <v>10</v>
      </c>
      <c r="C44" s="16" t="s">
        <v>156</v>
      </c>
      <c r="D44" s="16" t="s">
        <v>157</v>
      </c>
      <c r="E44" s="16" t="s">
        <v>116</v>
      </c>
      <c r="F44" s="17">
        <v>20000</v>
      </c>
      <c r="G44" s="17">
        <v>19809.48</v>
      </c>
      <c r="H44" s="18" t="s">
        <v>158</v>
      </c>
      <c r="I44" s="15">
        <v>2021</v>
      </c>
      <c r="J44" s="15" t="s">
        <v>15</v>
      </c>
      <c r="K44" s="15" t="s">
        <v>10</v>
      </c>
    </row>
    <row r="45" outlineLevel="2" spans="2:11">
      <c r="B45" s="15" t="s">
        <v>10</v>
      </c>
      <c r="C45" s="16" t="s">
        <v>159</v>
      </c>
      <c r="D45" s="16" t="s">
        <v>160</v>
      </c>
      <c r="E45" s="16" t="s">
        <v>110</v>
      </c>
      <c r="F45" s="17">
        <v>20000</v>
      </c>
      <c r="G45" s="17">
        <v>19915.96</v>
      </c>
      <c r="H45" s="18" t="s">
        <v>161</v>
      </c>
      <c r="I45" s="15">
        <v>2021</v>
      </c>
      <c r="J45" s="15" t="s">
        <v>15</v>
      </c>
      <c r="K45" s="15" t="s">
        <v>10</v>
      </c>
    </row>
    <row r="46" outlineLevel="2" spans="2:11">
      <c r="B46" s="15" t="s">
        <v>10</v>
      </c>
      <c r="C46" s="16" t="s">
        <v>162</v>
      </c>
      <c r="D46" s="16" t="s">
        <v>163</v>
      </c>
      <c r="E46" s="16" t="s">
        <v>80</v>
      </c>
      <c r="F46" s="17">
        <v>10000</v>
      </c>
      <c r="G46" s="17">
        <v>9970.56</v>
      </c>
      <c r="H46" s="18" t="s">
        <v>164</v>
      </c>
      <c r="I46" s="15">
        <v>2021</v>
      </c>
      <c r="J46" s="15" t="s">
        <v>15</v>
      </c>
      <c r="K46" s="15" t="s">
        <v>10</v>
      </c>
    </row>
    <row r="47" outlineLevel="2" spans="2:11">
      <c r="B47" s="15" t="s">
        <v>10</v>
      </c>
      <c r="C47" s="16" t="s">
        <v>165</v>
      </c>
      <c r="D47" s="16" t="s">
        <v>166</v>
      </c>
      <c r="E47" s="16" t="s">
        <v>52</v>
      </c>
      <c r="F47" s="17">
        <v>50000</v>
      </c>
      <c r="G47" s="17">
        <v>49980</v>
      </c>
      <c r="H47" s="18" t="s">
        <v>53</v>
      </c>
      <c r="I47" s="15">
        <v>2021</v>
      </c>
      <c r="J47" s="15" t="s">
        <v>15</v>
      </c>
      <c r="K47" s="15" t="s">
        <v>10</v>
      </c>
    </row>
    <row r="48" outlineLevel="2" spans="2:11">
      <c r="B48" s="15" t="s">
        <v>10</v>
      </c>
      <c r="C48" s="16" t="s">
        <v>167</v>
      </c>
      <c r="D48" s="16" t="s">
        <v>168</v>
      </c>
      <c r="E48" s="16" t="s">
        <v>104</v>
      </c>
      <c r="F48" s="17">
        <v>10000</v>
      </c>
      <c r="G48" s="17">
        <v>9999.94</v>
      </c>
      <c r="H48" s="18" t="s">
        <v>68</v>
      </c>
      <c r="I48" s="15">
        <v>2021</v>
      </c>
      <c r="J48" s="15" t="s">
        <v>15</v>
      </c>
      <c r="K48" s="15" t="s">
        <v>10</v>
      </c>
    </row>
    <row r="49" outlineLevel="2" spans="2:11">
      <c r="B49" s="15" t="s">
        <v>10</v>
      </c>
      <c r="C49" s="16" t="s">
        <v>169</v>
      </c>
      <c r="D49" s="16" t="s">
        <v>170</v>
      </c>
      <c r="E49" s="16" t="s">
        <v>171</v>
      </c>
      <c r="F49" s="17">
        <v>10000</v>
      </c>
      <c r="G49" s="17">
        <v>10000</v>
      </c>
      <c r="H49" s="18" t="s">
        <v>29</v>
      </c>
      <c r="I49" s="15">
        <v>2021</v>
      </c>
      <c r="J49" s="15" t="s">
        <v>15</v>
      </c>
      <c r="K49" s="15" t="s">
        <v>10</v>
      </c>
    </row>
    <row r="50" outlineLevel="2" spans="2:11">
      <c r="B50" s="15" t="s">
        <v>10</v>
      </c>
      <c r="C50" s="16" t="s">
        <v>172</v>
      </c>
      <c r="D50" s="16" t="s">
        <v>173</v>
      </c>
      <c r="E50" s="16" t="s">
        <v>98</v>
      </c>
      <c r="F50" s="17">
        <v>10000</v>
      </c>
      <c r="G50" s="17">
        <v>10000</v>
      </c>
      <c r="H50" s="18" t="s">
        <v>29</v>
      </c>
      <c r="I50" s="15">
        <v>2021</v>
      </c>
      <c r="J50" s="15" t="s">
        <v>15</v>
      </c>
      <c r="K50" s="15" t="s">
        <v>10</v>
      </c>
    </row>
    <row r="51" outlineLevel="2" spans="2:11">
      <c r="B51" s="15" t="s">
        <v>10</v>
      </c>
      <c r="C51" s="16" t="s">
        <v>174</v>
      </c>
      <c r="D51" s="16" t="s">
        <v>175</v>
      </c>
      <c r="E51" s="16" t="s">
        <v>63</v>
      </c>
      <c r="F51" s="17">
        <v>100000</v>
      </c>
      <c r="G51" s="17">
        <v>0</v>
      </c>
      <c r="H51" s="18" t="s">
        <v>14</v>
      </c>
      <c r="I51" s="15">
        <v>2022</v>
      </c>
      <c r="J51" s="15" t="s">
        <v>21</v>
      </c>
      <c r="K51" s="15" t="s">
        <v>10</v>
      </c>
    </row>
    <row r="52" outlineLevel="2" spans="2:11">
      <c r="B52" s="15" t="s">
        <v>10</v>
      </c>
      <c r="C52" s="16" t="s">
        <v>176</v>
      </c>
      <c r="D52" s="16" t="s">
        <v>177</v>
      </c>
      <c r="E52" s="16" t="s">
        <v>178</v>
      </c>
      <c r="F52" s="17">
        <v>10000</v>
      </c>
      <c r="G52" s="17">
        <v>0</v>
      </c>
      <c r="H52" s="18" t="s">
        <v>14</v>
      </c>
      <c r="I52" s="15">
        <v>2022</v>
      </c>
      <c r="J52" s="15" t="s">
        <v>21</v>
      </c>
      <c r="K52" s="15" t="s">
        <v>10</v>
      </c>
    </row>
    <row r="53" outlineLevel="2" spans="2:11">
      <c r="B53" s="15" t="s">
        <v>10</v>
      </c>
      <c r="C53" s="16" t="s">
        <v>179</v>
      </c>
      <c r="D53" s="16" t="s">
        <v>180</v>
      </c>
      <c r="E53" s="16" t="s">
        <v>71</v>
      </c>
      <c r="F53" s="17">
        <v>10000</v>
      </c>
      <c r="G53" s="17">
        <v>0</v>
      </c>
      <c r="H53" s="18" t="s">
        <v>14</v>
      </c>
      <c r="I53" s="15">
        <v>2022</v>
      </c>
      <c r="J53" s="15" t="s">
        <v>21</v>
      </c>
      <c r="K53" s="15" t="s">
        <v>10</v>
      </c>
    </row>
    <row r="54" outlineLevel="2" spans="2:11">
      <c r="B54" s="15" t="s">
        <v>10</v>
      </c>
      <c r="C54" s="16" t="s">
        <v>181</v>
      </c>
      <c r="D54" s="16" t="s">
        <v>182</v>
      </c>
      <c r="E54" s="16" t="s">
        <v>183</v>
      </c>
      <c r="F54" s="17">
        <v>10000</v>
      </c>
      <c r="G54" s="17">
        <v>356</v>
      </c>
      <c r="H54" s="18" t="s">
        <v>184</v>
      </c>
      <c r="I54" s="15">
        <v>2022</v>
      </c>
      <c r="J54" s="15" t="s">
        <v>21</v>
      </c>
      <c r="K54" s="15" t="s">
        <v>10</v>
      </c>
    </row>
    <row r="55" outlineLevel="2" spans="2:11">
      <c r="B55" s="15" t="s">
        <v>10</v>
      </c>
      <c r="C55" s="16" t="s">
        <v>185</v>
      </c>
      <c r="D55" s="16" t="s">
        <v>186</v>
      </c>
      <c r="E55" s="16" t="s">
        <v>187</v>
      </c>
      <c r="F55" s="17">
        <v>10000</v>
      </c>
      <c r="G55" s="17">
        <v>787</v>
      </c>
      <c r="H55" s="18" t="s">
        <v>188</v>
      </c>
      <c r="I55" s="15">
        <v>2022</v>
      </c>
      <c r="J55" s="15" t="s">
        <v>21</v>
      </c>
      <c r="K55" s="15" t="s">
        <v>10</v>
      </c>
    </row>
    <row r="56" outlineLevel="2" spans="2:11">
      <c r="B56" s="15" t="s">
        <v>10</v>
      </c>
      <c r="C56" s="16" t="s">
        <v>189</v>
      </c>
      <c r="D56" s="16" t="s">
        <v>190</v>
      </c>
      <c r="E56" s="16" t="s">
        <v>191</v>
      </c>
      <c r="F56" s="17">
        <v>10000</v>
      </c>
      <c r="G56" s="17">
        <v>981</v>
      </c>
      <c r="H56" s="18" t="s">
        <v>192</v>
      </c>
      <c r="I56" s="15">
        <v>2022</v>
      </c>
      <c r="J56" s="15" t="s">
        <v>21</v>
      </c>
      <c r="K56" s="15" t="s">
        <v>10</v>
      </c>
    </row>
    <row r="57" outlineLevel="2" spans="2:11">
      <c r="B57" s="15" t="s">
        <v>10</v>
      </c>
      <c r="C57" s="16" t="s">
        <v>193</v>
      </c>
      <c r="D57" s="16" t="s">
        <v>194</v>
      </c>
      <c r="E57" s="16" t="s">
        <v>195</v>
      </c>
      <c r="F57" s="17">
        <v>10000</v>
      </c>
      <c r="G57" s="17">
        <v>1392.9</v>
      </c>
      <c r="H57" s="18" t="s">
        <v>196</v>
      </c>
      <c r="I57" s="15">
        <v>2022</v>
      </c>
      <c r="J57" s="15" t="s">
        <v>21</v>
      </c>
      <c r="K57" s="15" t="s">
        <v>10</v>
      </c>
    </row>
    <row r="58" outlineLevel="2" spans="2:11">
      <c r="B58" s="15" t="s">
        <v>10</v>
      </c>
      <c r="C58" s="16" t="s">
        <v>197</v>
      </c>
      <c r="D58" s="16" t="s">
        <v>198</v>
      </c>
      <c r="E58" s="16" t="s">
        <v>77</v>
      </c>
      <c r="F58" s="17">
        <v>10000</v>
      </c>
      <c r="G58" s="17">
        <v>1821.35</v>
      </c>
      <c r="H58" s="18" t="s">
        <v>199</v>
      </c>
      <c r="I58" s="15">
        <v>2022</v>
      </c>
      <c r="J58" s="15" t="s">
        <v>21</v>
      </c>
      <c r="K58" s="15" t="s">
        <v>10</v>
      </c>
    </row>
    <row r="59" outlineLevel="2" spans="2:11">
      <c r="B59" s="15" t="s">
        <v>10</v>
      </c>
      <c r="C59" s="16" t="s">
        <v>200</v>
      </c>
      <c r="D59" s="16" t="s">
        <v>201</v>
      </c>
      <c r="E59" s="16" t="s">
        <v>202</v>
      </c>
      <c r="F59" s="17">
        <v>10000</v>
      </c>
      <c r="G59" s="17">
        <v>1847</v>
      </c>
      <c r="H59" s="18" t="s">
        <v>203</v>
      </c>
      <c r="I59" s="15">
        <v>2022</v>
      </c>
      <c r="J59" s="15" t="s">
        <v>21</v>
      </c>
      <c r="K59" s="15" t="s">
        <v>10</v>
      </c>
    </row>
    <row r="60" outlineLevel="2" spans="2:11">
      <c r="B60" s="15" t="s">
        <v>10</v>
      </c>
      <c r="C60" s="16" t="s">
        <v>204</v>
      </c>
      <c r="D60" s="16" t="s">
        <v>205</v>
      </c>
      <c r="E60" s="16" t="s">
        <v>33</v>
      </c>
      <c r="F60" s="17">
        <v>180000</v>
      </c>
      <c r="G60" s="17">
        <v>43250</v>
      </c>
      <c r="H60" s="18" t="s">
        <v>206</v>
      </c>
      <c r="I60" s="15">
        <v>2022</v>
      </c>
      <c r="J60" s="15" t="s">
        <v>21</v>
      </c>
      <c r="K60" s="15" t="s">
        <v>10</v>
      </c>
    </row>
    <row r="61" outlineLevel="2" spans="2:11">
      <c r="B61" s="15" t="s">
        <v>10</v>
      </c>
      <c r="C61" s="16" t="s">
        <v>207</v>
      </c>
      <c r="D61" s="16" t="s">
        <v>208</v>
      </c>
      <c r="E61" s="16" t="s">
        <v>116</v>
      </c>
      <c r="F61" s="17">
        <v>20000</v>
      </c>
      <c r="G61" s="17">
        <v>9821</v>
      </c>
      <c r="H61" s="18" t="s">
        <v>209</v>
      </c>
      <c r="I61" s="15">
        <v>2022</v>
      </c>
      <c r="J61" s="15" t="s">
        <v>21</v>
      </c>
      <c r="K61" s="15" t="s">
        <v>10</v>
      </c>
    </row>
    <row r="62" outlineLevel="2" spans="2:11">
      <c r="B62" s="15" t="s">
        <v>10</v>
      </c>
      <c r="C62" s="16" t="s">
        <v>210</v>
      </c>
      <c r="D62" s="16" t="s">
        <v>211</v>
      </c>
      <c r="E62" s="16" t="s">
        <v>52</v>
      </c>
      <c r="F62" s="17">
        <v>50000</v>
      </c>
      <c r="G62" s="17">
        <v>43657</v>
      </c>
      <c r="H62" s="18" t="s">
        <v>212</v>
      </c>
      <c r="I62" s="15">
        <v>2022</v>
      </c>
      <c r="J62" s="15" t="s">
        <v>21</v>
      </c>
      <c r="K62" s="15" t="s">
        <v>10</v>
      </c>
    </row>
    <row r="63" outlineLevel="1" spans="1:11">
      <c r="A63" s="19" t="s">
        <v>213</v>
      </c>
      <c r="B63" s="15"/>
      <c r="C63" s="16"/>
      <c r="D63" s="16"/>
      <c r="E63" s="16"/>
      <c r="F63" s="17">
        <f>SUM(F2:F62)</f>
        <v>1970000</v>
      </c>
      <c r="G63" s="17">
        <f>SUM(G2:G62)</f>
        <v>1353167.37</v>
      </c>
      <c r="H63" s="20">
        <f>G63/F63</f>
        <v>0.686886989847716</v>
      </c>
      <c r="I63" s="15"/>
      <c r="J63" s="15"/>
      <c r="K63" s="15"/>
    </row>
    <row r="64" outlineLevel="2" spans="2:11">
      <c r="B64" s="15" t="s">
        <v>214</v>
      </c>
      <c r="C64" s="16" t="s">
        <v>215</v>
      </c>
      <c r="D64" s="16" t="s">
        <v>216</v>
      </c>
      <c r="E64" s="16" t="s">
        <v>217</v>
      </c>
      <c r="F64" s="17">
        <v>200000</v>
      </c>
      <c r="G64" s="17">
        <v>163950</v>
      </c>
      <c r="H64" s="18" t="s">
        <v>218</v>
      </c>
      <c r="I64" s="15">
        <v>2021</v>
      </c>
      <c r="J64" s="15" t="s">
        <v>15</v>
      </c>
      <c r="K64" s="15" t="s">
        <v>16</v>
      </c>
    </row>
    <row r="65" outlineLevel="2" spans="2:11">
      <c r="B65" s="15" t="s">
        <v>214</v>
      </c>
      <c r="C65" s="16" t="s">
        <v>219</v>
      </c>
      <c r="D65" s="16" t="s">
        <v>220</v>
      </c>
      <c r="E65" s="16" t="s">
        <v>221</v>
      </c>
      <c r="F65" s="17">
        <v>50000</v>
      </c>
      <c r="G65" s="17">
        <v>47908</v>
      </c>
      <c r="H65" s="18" t="s">
        <v>222</v>
      </c>
      <c r="I65" s="15">
        <v>2021</v>
      </c>
      <c r="J65" s="15" t="s">
        <v>15</v>
      </c>
      <c r="K65" s="15" t="s">
        <v>223</v>
      </c>
    </row>
    <row r="66" outlineLevel="1" spans="1:11">
      <c r="A66" s="19" t="s">
        <v>224</v>
      </c>
      <c r="B66" s="15"/>
      <c r="C66" s="16"/>
      <c r="D66" s="16"/>
      <c r="E66" s="16"/>
      <c r="F66" s="17">
        <f>SUM(F64:F65)</f>
        <v>250000</v>
      </c>
      <c r="G66" s="17">
        <f>SUM(G64:G65)</f>
        <v>211858</v>
      </c>
      <c r="H66" s="20">
        <f>G66/F66</f>
        <v>0.847432</v>
      </c>
      <c r="I66" s="15"/>
      <c r="J66" s="15"/>
      <c r="K66" s="15"/>
    </row>
    <row r="67" outlineLevel="2" spans="2:11">
      <c r="B67" s="15" t="s">
        <v>225</v>
      </c>
      <c r="C67" s="16" t="s">
        <v>226</v>
      </c>
      <c r="D67" s="16" t="s">
        <v>227</v>
      </c>
      <c r="E67" s="16" t="s">
        <v>228</v>
      </c>
      <c r="F67" s="17">
        <v>10000</v>
      </c>
      <c r="G67" s="17">
        <v>0</v>
      </c>
      <c r="H67" s="18" t="s">
        <v>14</v>
      </c>
      <c r="I67" s="15">
        <v>2022</v>
      </c>
      <c r="J67" s="15" t="s">
        <v>21</v>
      </c>
      <c r="K67" s="15" t="s">
        <v>229</v>
      </c>
    </row>
    <row r="68" outlineLevel="2" spans="2:11">
      <c r="B68" s="15" t="s">
        <v>225</v>
      </c>
      <c r="C68" s="16" t="s">
        <v>230</v>
      </c>
      <c r="D68" s="16" t="s">
        <v>231</v>
      </c>
      <c r="E68" s="16" t="s">
        <v>232</v>
      </c>
      <c r="F68" s="17">
        <v>25000</v>
      </c>
      <c r="G68" s="17">
        <v>24317.72</v>
      </c>
      <c r="H68" s="18" t="s">
        <v>233</v>
      </c>
      <c r="I68" s="15">
        <v>2020</v>
      </c>
      <c r="J68" s="15" t="s">
        <v>15</v>
      </c>
      <c r="K68" s="15" t="s">
        <v>234</v>
      </c>
    </row>
    <row r="69" outlineLevel="2" spans="2:11">
      <c r="B69" s="15" t="s">
        <v>225</v>
      </c>
      <c r="C69" s="16" t="s">
        <v>235</v>
      </c>
      <c r="D69" s="16" t="s">
        <v>236</v>
      </c>
      <c r="E69" s="16" t="s">
        <v>232</v>
      </c>
      <c r="F69" s="17">
        <v>5000</v>
      </c>
      <c r="G69" s="17">
        <v>5000</v>
      </c>
      <c r="H69" s="18" t="s">
        <v>29</v>
      </c>
      <c r="I69" s="15">
        <v>2021</v>
      </c>
      <c r="J69" s="15" t="s">
        <v>15</v>
      </c>
      <c r="K69" s="15" t="s">
        <v>234</v>
      </c>
    </row>
    <row r="70" outlineLevel="2" spans="2:11">
      <c r="B70" s="15" t="s">
        <v>225</v>
      </c>
      <c r="C70" s="16" t="s">
        <v>237</v>
      </c>
      <c r="D70" s="16" t="s">
        <v>238</v>
      </c>
      <c r="E70" s="16" t="s">
        <v>239</v>
      </c>
      <c r="F70" s="17">
        <v>10000</v>
      </c>
      <c r="G70" s="17">
        <v>0</v>
      </c>
      <c r="H70" s="18" t="s">
        <v>14</v>
      </c>
      <c r="I70" s="15">
        <v>2022</v>
      </c>
      <c r="J70" s="15" t="s">
        <v>21</v>
      </c>
      <c r="K70" s="15" t="s">
        <v>240</v>
      </c>
    </row>
    <row r="71" outlineLevel="2" spans="2:11">
      <c r="B71" s="15" t="s">
        <v>225</v>
      </c>
      <c r="C71" s="16" t="s">
        <v>241</v>
      </c>
      <c r="D71" s="16" t="s">
        <v>242</v>
      </c>
      <c r="E71" s="16" t="s">
        <v>243</v>
      </c>
      <c r="F71" s="17">
        <v>10000</v>
      </c>
      <c r="G71" s="17">
        <v>0</v>
      </c>
      <c r="H71" s="18" t="s">
        <v>14</v>
      </c>
      <c r="I71" s="15">
        <v>2022</v>
      </c>
      <c r="J71" s="15" t="s">
        <v>21</v>
      </c>
      <c r="K71" s="15" t="s">
        <v>244</v>
      </c>
    </row>
    <row r="72" outlineLevel="2" spans="2:11">
      <c r="B72" s="15" t="s">
        <v>225</v>
      </c>
      <c r="C72" s="16" t="s">
        <v>245</v>
      </c>
      <c r="D72" s="16" t="s">
        <v>246</v>
      </c>
      <c r="E72" s="16" t="s">
        <v>247</v>
      </c>
      <c r="F72" s="17">
        <v>10000</v>
      </c>
      <c r="G72" s="17">
        <v>0</v>
      </c>
      <c r="H72" s="18" t="s">
        <v>14</v>
      </c>
      <c r="I72" s="15">
        <v>2022</v>
      </c>
      <c r="J72" s="15" t="s">
        <v>21</v>
      </c>
      <c r="K72" s="15" t="s">
        <v>248</v>
      </c>
    </row>
    <row r="73" outlineLevel="2" spans="2:11">
      <c r="B73" s="15" t="s">
        <v>225</v>
      </c>
      <c r="C73" s="16" t="s">
        <v>249</v>
      </c>
      <c r="D73" s="16" t="s">
        <v>250</v>
      </c>
      <c r="E73" s="16" t="s">
        <v>251</v>
      </c>
      <c r="F73" s="17">
        <v>10000</v>
      </c>
      <c r="G73" s="17">
        <v>2000</v>
      </c>
      <c r="H73" s="18" t="s">
        <v>252</v>
      </c>
      <c r="I73" s="15">
        <v>2022</v>
      </c>
      <c r="J73" s="15" t="s">
        <v>21</v>
      </c>
      <c r="K73" s="15" t="s">
        <v>253</v>
      </c>
    </row>
    <row r="74" outlineLevel="2" spans="2:11">
      <c r="B74" s="15" t="s">
        <v>225</v>
      </c>
      <c r="C74" s="16" t="s">
        <v>254</v>
      </c>
      <c r="D74" s="16" t="s">
        <v>255</v>
      </c>
      <c r="E74" s="16" t="s">
        <v>256</v>
      </c>
      <c r="F74" s="17">
        <v>50000</v>
      </c>
      <c r="G74" s="17">
        <v>13027.81</v>
      </c>
      <c r="H74" s="18" t="s">
        <v>257</v>
      </c>
      <c r="I74" s="15">
        <v>2020</v>
      </c>
      <c r="J74" s="15" t="s">
        <v>15</v>
      </c>
      <c r="K74" s="15" t="s">
        <v>10</v>
      </c>
    </row>
    <row r="75" outlineLevel="2" spans="2:11">
      <c r="B75" s="15" t="s">
        <v>225</v>
      </c>
      <c r="C75" s="16" t="s">
        <v>258</v>
      </c>
      <c r="D75" s="16" t="s">
        <v>259</v>
      </c>
      <c r="E75" s="16" t="s">
        <v>33</v>
      </c>
      <c r="F75" s="17">
        <v>425000</v>
      </c>
      <c r="G75" s="17">
        <v>179187.81</v>
      </c>
      <c r="H75" s="18" t="s">
        <v>260</v>
      </c>
      <c r="I75" s="15">
        <v>2020</v>
      </c>
      <c r="J75" s="15" t="s">
        <v>15</v>
      </c>
      <c r="K75" s="15" t="s">
        <v>10</v>
      </c>
    </row>
    <row r="76" outlineLevel="2" spans="2:11">
      <c r="B76" s="15" t="s">
        <v>225</v>
      </c>
      <c r="C76" s="16" t="s">
        <v>261</v>
      </c>
      <c r="D76" s="16" t="s">
        <v>262</v>
      </c>
      <c r="E76" s="16" t="s">
        <v>71</v>
      </c>
      <c r="F76" s="17">
        <v>50000</v>
      </c>
      <c r="G76" s="17">
        <v>42279.72</v>
      </c>
      <c r="H76" s="18" t="s">
        <v>263</v>
      </c>
      <c r="I76" s="15">
        <v>2020</v>
      </c>
      <c r="J76" s="15" t="s">
        <v>15</v>
      </c>
      <c r="K76" s="15" t="s">
        <v>10</v>
      </c>
    </row>
    <row r="77" outlineLevel="2" spans="2:11">
      <c r="B77" s="15" t="s">
        <v>225</v>
      </c>
      <c r="C77" s="16" t="s">
        <v>264</v>
      </c>
      <c r="D77" s="16" t="s">
        <v>265</v>
      </c>
      <c r="E77" s="16" t="s">
        <v>33</v>
      </c>
      <c r="F77" s="17">
        <v>50000</v>
      </c>
      <c r="G77" s="17">
        <v>50000</v>
      </c>
      <c r="H77" s="18" t="s">
        <v>29</v>
      </c>
      <c r="I77" s="15">
        <v>2020</v>
      </c>
      <c r="J77" s="15" t="s">
        <v>15</v>
      </c>
      <c r="K77" s="15" t="s">
        <v>10</v>
      </c>
    </row>
    <row r="78" outlineLevel="2" spans="2:11">
      <c r="B78" s="15" t="s">
        <v>225</v>
      </c>
      <c r="C78" s="16" t="s">
        <v>266</v>
      </c>
      <c r="D78" s="16" t="s">
        <v>267</v>
      </c>
      <c r="E78" s="16" t="s">
        <v>268</v>
      </c>
      <c r="F78" s="17">
        <v>10000</v>
      </c>
      <c r="G78" s="17">
        <v>0</v>
      </c>
      <c r="H78" s="18" t="s">
        <v>14</v>
      </c>
      <c r="I78" s="15">
        <v>2021</v>
      </c>
      <c r="J78" s="15" t="s">
        <v>15</v>
      </c>
      <c r="K78" s="15" t="s">
        <v>10</v>
      </c>
    </row>
    <row r="79" outlineLevel="2" spans="2:11">
      <c r="B79" s="15" t="s">
        <v>225</v>
      </c>
      <c r="C79" s="16" t="s">
        <v>269</v>
      </c>
      <c r="D79" s="16" t="s">
        <v>270</v>
      </c>
      <c r="E79" s="16" t="s">
        <v>124</v>
      </c>
      <c r="F79" s="17">
        <v>20000</v>
      </c>
      <c r="G79" s="17">
        <v>0</v>
      </c>
      <c r="H79" s="18" t="s">
        <v>14</v>
      </c>
      <c r="I79" s="15">
        <v>2021</v>
      </c>
      <c r="J79" s="15" t="s">
        <v>15</v>
      </c>
      <c r="K79" s="15" t="s">
        <v>10</v>
      </c>
    </row>
    <row r="80" outlineLevel="2" spans="2:11">
      <c r="B80" s="15" t="s">
        <v>225</v>
      </c>
      <c r="C80" s="16" t="s">
        <v>271</v>
      </c>
      <c r="D80" s="16" t="s">
        <v>272</v>
      </c>
      <c r="E80" s="16" t="s">
        <v>256</v>
      </c>
      <c r="F80" s="17">
        <v>10000</v>
      </c>
      <c r="G80" s="17">
        <v>1052.72</v>
      </c>
      <c r="H80" s="18" t="s">
        <v>273</v>
      </c>
      <c r="I80" s="15">
        <v>2021</v>
      </c>
      <c r="J80" s="15" t="s">
        <v>15</v>
      </c>
      <c r="K80" s="15" t="s">
        <v>10</v>
      </c>
    </row>
    <row r="81" outlineLevel="2" spans="2:11">
      <c r="B81" s="15" t="s">
        <v>225</v>
      </c>
      <c r="C81" s="16" t="s">
        <v>274</v>
      </c>
      <c r="D81" s="16" t="s">
        <v>275</v>
      </c>
      <c r="E81" s="16" t="s">
        <v>276</v>
      </c>
      <c r="F81" s="17">
        <v>120000</v>
      </c>
      <c r="G81" s="17">
        <v>23060.58</v>
      </c>
      <c r="H81" s="18" t="s">
        <v>277</v>
      </c>
      <c r="I81" s="15">
        <v>2021</v>
      </c>
      <c r="J81" s="15" t="s">
        <v>15</v>
      </c>
      <c r="K81" s="15" t="s">
        <v>10</v>
      </c>
    </row>
    <row r="82" outlineLevel="2" spans="2:11">
      <c r="B82" s="15" t="s">
        <v>225</v>
      </c>
      <c r="C82" s="16" t="s">
        <v>278</v>
      </c>
      <c r="D82" s="16" t="s">
        <v>279</v>
      </c>
      <c r="E82" s="16" t="s">
        <v>83</v>
      </c>
      <c r="F82" s="17">
        <v>120000</v>
      </c>
      <c r="G82" s="17">
        <v>43838.45</v>
      </c>
      <c r="H82" s="18" t="s">
        <v>280</v>
      </c>
      <c r="I82" s="15">
        <v>2021</v>
      </c>
      <c r="J82" s="15" t="s">
        <v>15</v>
      </c>
      <c r="K82" s="15" t="s">
        <v>10</v>
      </c>
    </row>
    <row r="83" outlineLevel="2" spans="2:11">
      <c r="B83" s="15" t="s">
        <v>225</v>
      </c>
      <c r="C83" s="16" t="s">
        <v>281</v>
      </c>
      <c r="D83" s="16" t="s">
        <v>282</v>
      </c>
      <c r="E83" s="16" t="s">
        <v>283</v>
      </c>
      <c r="F83" s="17">
        <v>120000</v>
      </c>
      <c r="G83" s="17">
        <v>57553.58</v>
      </c>
      <c r="H83" s="18" t="s">
        <v>284</v>
      </c>
      <c r="I83" s="15">
        <v>2021</v>
      </c>
      <c r="J83" s="15" t="s">
        <v>15</v>
      </c>
      <c r="K83" s="15" t="s">
        <v>10</v>
      </c>
    </row>
    <row r="84" outlineLevel="2" spans="2:11">
      <c r="B84" s="15" t="s">
        <v>225</v>
      </c>
      <c r="C84" s="16" t="s">
        <v>285</v>
      </c>
      <c r="D84" s="16" t="s">
        <v>286</v>
      </c>
      <c r="E84" s="16" t="s">
        <v>287</v>
      </c>
      <c r="F84" s="17">
        <v>30000</v>
      </c>
      <c r="G84" s="17">
        <v>18438.92</v>
      </c>
      <c r="H84" s="18" t="s">
        <v>288</v>
      </c>
      <c r="I84" s="15">
        <v>2021</v>
      </c>
      <c r="J84" s="15" t="s">
        <v>15</v>
      </c>
      <c r="K84" s="15" t="s">
        <v>10</v>
      </c>
    </row>
    <row r="85" outlineLevel="2" spans="2:11">
      <c r="B85" s="15" t="s">
        <v>225</v>
      </c>
      <c r="C85" s="16" t="s">
        <v>289</v>
      </c>
      <c r="D85" s="16" t="s">
        <v>290</v>
      </c>
      <c r="E85" s="16" t="s">
        <v>291</v>
      </c>
      <c r="F85" s="17">
        <v>120000</v>
      </c>
      <c r="G85" s="17">
        <v>82258.72</v>
      </c>
      <c r="H85" s="18" t="s">
        <v>292</v>
      </c>
      <c r="I85" s="15">
        <v>2021</v>
      </c>
      <c r="J85" s="15" t="s">
        <v>15</v>
      </c>
      <c r="K85" s="15" t="s">
        <v>10</v>
      </c>
    </row>
    <row r="86" outlineLevel="2" spans="2:11">
      <c r="B86" s="15" t="s">
        <v>225</v>
      </c>
      <c r="C86" s="16" t="s">
        <v>293</v>
      </c>
      <c r="D86" s="16" t="s">
        <v>294</v>
      </c>
      <c r="E86" s="16" t="s">
        <v>268</v>
      </c>
      <c r="F86" s="17">
        <v>30000</v>
      </c>
      <c r="G86" s="17">
        <v>23936.41</v>
      </c>
      <c r="H86" s="18" t="s">
        <v>295</v>
      </c>
      <c r="I86" s="15">
        <v>2021</v>
      </c>
      <c r="J86" s="15" t="s">
        <v>15</v>
      </c>
      <c r="K86" s="15" t="s">
        <v>10</v>
      </c>
    </row>
    <row r="87" outlineLevel="2" spans="2:11">
      <c r="B87" s="15" t="s">
        <v>225</v>
      </c>
      <c r="C87" s="16" t="s">
        <v>296</v>
      </c>
      <c r="D87" s="16" t="s">
        <v>297</v>
      </c>
      <c r="E87" s="16" t="s">
        <v>71</v>
      </c>
      <c r="F87" s="17">
        <v>10000</v>
      </c>
      <c r="G87" s="17">
        <v>9174.61</v>
      </c>
      <c r="H87" s="18" t="s">
        <v>298</v>
      </c>
      <c r="I87" s="15">
        <v>2021</v>
      </c>
      <c r="J87" s="15" t="s">
        <v>15</v>
      </c>
      <c r="K87" s="15" t="s">
        <v>10</v>
      </c>
    </row>
    <row r="88" outlineLevel="2" spans="2:11">
      <c r="B88" s="15" t="s">
        <v>225</v>
      </c>
      <c r="C88" s="16" t="s">
        <v>299</v>
      </c>
      <c r="D88" s="16" t="s">
        <v>300</v>
      </c>
      <c r="E88" s="16" t="s">
        <v>33</v>
      </c>
      <c r="F88" s="17">
        <v>30000</v>
      </c>
      <c r="G88" s="17">
        <v>27532.66</v>
      </c>
      <c r="H88" s="18" t="s">
        <v>301</v>
      </c>
      <c r="I88" s="15">
        <v>2021</v>
      </c>
      <c r="J88" s="15" t="s">
        <v>15</v>
      </c>
      <c r="K88" s="15" t="s">
        <v>10</v>
      </c>
    </row>
    <row r="89" outlineLevel="2" spans="2:11">
      <c r="B89" s="15" t="s">
        <v>225</v>
      </c>
      <c r="C89" s="16" t="s">
        <v>302</v>
      </c>
      <c r="D89" s="16" t="s">
        <v>303</v>
      </c>
      <c r="E89" s="16" t="s">
        <v>33</v>
      </c>
      <c r="F89" s="17">
        <v>30000</v>
      </c>
      <c r="G89" s="17">
        <v>27716</v>
      </c>
      <c r="H89" s="18" t="s">
        <v>304</v>
      </c>
      <c r="I89" s="15">
        <v>2021</v>
      </c>
      <c r="J89" s="15" t="s">
        <v>15</v>
      </c>
      <c r="K89" s="15" t="s">
        <v>10</v>
      </c>
    </row>
    <row r="90" outlineLevel="2" spans="2:11">
      <c r="B90" s="15" t="s">
        <v>225</v>
      </c>
      <c r="C90" s="16" t="s">
        <v>305</v>
      </c>
      <c r="D90" s="16" t="s">
        <v>306</v>
      </c>
      <c r="E90" s="16" t="s">
        <v>33</v>
      </c>
      <c r="F90" s="17">
        <v>10000</v>
      </c>
      <c r="G90" s="17">
        <v>10000</v>
      </c>
      <c r="H90" s="18" t="s">
        <v>29</v>
      </c>
      <c r="I90" s="15">
        <v>2021</v>
      </c>
      <c r="J90" s="15" t="s">
        <v>15</v>
      </c>
      <c r="K90" s="15" t="s">
        <v>10</v>
      </c>
    </row>
    <row r="91" outlineLevel="2" spans="2:11">
      <c r="B91" s="15" t="s">
        <v>225</v>
      </c>
      <c r="C91" s="16" t="s">
        <v>307</v>
      </c>
      <c r="D91" s="16" t="s">
        <v>308</v>
      </c>
      <c r="E91" s="16" t="s">
        <v>74</v>
      </c>
      <c r="F91" s="17">
        <v>15000</v>
      </c>
      <c r="G91" s="17">
        <v>0</v>
      </c>
      <c r="H91" s="18" t="s">
        <v>14</v>
      </c>
      <c r="I91" s="15">
        <v>2022</v>
      </c>
      <c r="J91" s="15" t="s">
        <v>21</v>
      </c>
      <c r="K91" s="15" t="s">
        <v>10</v>
      </c>
    </row>
    <row r="92" outlineLevel="2" spans="2:11">
      <c r="B92" s="15" t="s">
        <v>225</v>
      </c>
      <c r="C92" s="16" t="s">
        <v>309</v>
      </c>
      <c r="D92" s="16" t="s">
        <v>310</v>
      </c>
      <c r="E92" s="16" t="s">
        <v>124</v>
      </c>
      <c r="F92" s="17">
        <v>120000</v>
      </c>
      <c r="G92" s="17">
        <v>0</v>
      </c>
      <c r="H92" s="18" t="s">
        <v>14</v>
      </c>
      <c r="I92" s="15">
        <v>2022</v>
      </c>
      <c r="J92" s="15" t="s">
        <v>21</v>
      </c>
      <c r="K92" s="15" t="s">
        <v>10</v>
      </c>
    </row>
    <row r="93" outlineLevel="2" spans="2:11">
      <c r="B93" s="15" t="s">
        <v>225</v>
      </c>
      <c r="C93" s="16" t="s">
        <v>311</v>
      </c>
      <c r="D93" s="16" t="s">
        <v>312</v>
      </c>
      <c r="E93" s="16" t="s">
        <v>33</v>
      </c>
      <c r="F93" s="17">
        <v>10000</v>
      </c>
      <c r="G93" s="17">
        <v>0</v>
      </c>
      <c r="H93" s="18" t="s">
        <v>14</v>
      </c>
      <c r="I93" s="15">
        <v>2022</v>
      </c>
      <c r="J93" s="15" t="s">
        <v>21</v>
      </c>
      <c r="K93" s="15" t="s">
        <v>10</v>
      </c>
    </row>
    <row r="94" outlineLevel="2" spans="2:11">
      <c r="B94" s="15" t="s">
        <v>225</v>
      </c>
      <c r="C94" s="16" t="s">
        <v>313</v>
      </c>
      <c r="D94" s="16" t="s">
        <v>314</v>
      </c>
      <c r="E94" s="16" t="s">
        <v>315</v>
      </c>
      <c r="F94" s="17">
        <v>50000</v>
      </c>
      <c r="G94" s="17">
        <v>0</v>
      </c>
      <c r="H94" s="18" t="s">
        <v>14</v>
      </c>
      <c r="I94" s="15">
        <v>2022</v>
      </c>
      <c r="J94" s="15" t="s">
        <v>21</v>
      </c>
      <c r="K94" s="15" t="s">
        <v>10</v>
      </c>
    </row>
    <row r="95" outlineLevel="2" spans="2:11">
      <c r="B95" s="15" t="s">
        <v>225</v>
      </c>
      <c r="C95" s="16" t="s">
        <v>316</v>
      </c>
      <c r="D95" s="16" t="s">
        <v>317</v>
      </c>
      <c r="E95" s="16" t="s">
        <v>191</v>
      </c>
      <c r="F95" s="17">
        <v>25000</v>
      </c>
      <c r="G95" s="17">
        <v>0</v>
      </c>
      <c r="H95" s="18" t="s">
        <v>14</v>
      </c>
      <c r="I95" s="15">
        <v>2022</v>
      </c>
      <c r="J95" s="15" t="s">
        <v>21</v>
      </c>
      <c r="K95" s="15" t="s">
        <v>10</v>
      </c>
    </row>
    <row r="96" outlineLevel="2" spans="2:11">
      <c r="B96" s="15" t="s">
        <v>225</v>
      </c>
      <c r="C96" s="16" t="s">
        <v>318</v>
      </c>
      <c r="D96" s="16" t="s">
        <v>319</v>
      </c>
      <c r="E96" s="16" t="s">
        <v>320</v>
      </c>
      <c r="F96" s="17">
        <v>50000</v>
      </c>
      <c r="G96" s="17">
        <v>0</v>
      </c>
      <c r="H96" s="18" t="s">
        <v>14</v>
      </c>
      <c r="I96" s="15">
        <v>2022</v>
      </c>
      <c r="J96" s="15" t="s">
        <v>21</v>
      </c>
      <c r="K96" s="15" t="s">
        <v>10</v>
      </c>
    </row>
    <row r="97" outlineLevel="2" spans="2:11">
      <c r="B97" s="15" t="s">
        <v>225</v>
      </c>
      <c r="C97" s="16" t="s">
        <v>321</v>
      </c>
      <c r="D97" s="16" t="s">
        <v>322</v>
      </c>
      <c r="E97" s="16" t="s">
        <v>95</v>
      </c>
      <c r="F97" s="17">
        <v>50000</v>
      </c>
      <c r="G97" s="17">
        <v>0</v>
      </c>
      <c r="H97" s="18" t="s">
        <v>14</v>
      </c>
      <c r="I97" s="15">
        <v>2022</v>
      </c>
      <c r="J97" s="15" t="s">
        <v>21</v>
      </c>
      <c r="K97" s="15" t="s">
        <v>10</v>
      </c>
    </row>
    <row r="98" outlineLevel="2" spans="2:11">
      <c r="B98" s="15" t="s">
        <v>225</v>
      </c>
      <c r="C98" s="16" t="s">
        <v>323</v>
      </c>
      <c r="D98" s="16" t="s">
        <v>324</v>
      </c>
      <c r="E98" s="16" t="s">
        <v>183</v>
      </c>
      <c r="F98" s="17">
        <v>50000</v>
      </c>
      <c r="G98" s="17">
        <v>0</v>
      </c>
      <c r="H98" s="18" t="s">
        <v>14</v>
      </c>
      <c r="I98" s="15">
        <v>2022</v>
      </c>
      <c r="J98" s="15" t="s">
        <v>21</v>
      </c>
      <c r="K98" s="15" t="s">
        <v>10</v>
      </c>
    </row>
    <row r="99" outlineLevel="2" spans="2:11">
      <c r="B99" s="15" t="s">
        <v>225</v>
      </c>
      <c r="C99" s="16" t="s">
        <v>325</v>
      </c>
      <c r="D99" s="16" t="s">
        <v>326</v>
      </c>
      <c r="E99" s="16" t="s">
        <v>33</v>
      </c>
      <c r="F99" s="17">
        <v>25000</v>
      </c>
      <c r="G99" s="17">
        <v>0</v>
      </c>
      <c r="H99" s="18" t="s">
        <v>14</v>
      </c>
      <c r="I99" s="15">
        <v>2022</v>
      </c>
      <c r="J99" s="15" t="s">
        <v>21</v>
      </c>
      <c r="K99" s="15" t="s">
        <v>10</v>
      </c>
    </row>
    <row r="100" outlineLevel="2" spans="2:11">
      <c r="B100" s="15" t="s">
        <v>225</v>
      </c>
      <c r="C100" s="16" t="s">
        <v>327</v>
      </c>
      <c r="D100" s="16" t="s">
        <v>328</v>
      </c>
      <c r="E100" s="16" t="s">
        <v>107</v>
      </c>
      <c r="F100" s="17">
        <v>50000</v>
      </c>
      <c r="G100" s="17">
        <v>0</v>
      </c>
      <c r="H100" s="18" t="s">
        <v>14</v>
      </c>
      <c r="I100" s="15">
        <v>2022</v>
      </c>
      <c r="J100" s="15" t="s">
        <v>21</v>
      </c>
      <c r="K100" s="15" t="s">
        <v>10</v>
      </c>
    </row>
    <row r="101" outlineLevel="2" spans="2:11">
      <c r="B101" s="15" t="s">
        <v>225</v>
      </c>
      <c r="C101" s="16" t="s">
        <v>329</v>
      </c>
      <c r="D101" s="16" t="s">
        <v>330</v>
      </c>
      <c r="E101" s="16" t="s">
        <v>92</v>
      </c>
      <c r="F101" s="17">
        <v>25000</v>
      </c>
      <c r="G101" s="17">
        <v>0</v>
      </c>
      <c r="H101" s="18" t="s">
        <v>14</v>
      </c>
      <c r="I101" s="15">
        <v>2022</v>
      </c>
      <c r="J101" s="15" t="s">
        <v>21</v>
      </c>
      <c r="K101" s="15" t="s">
        <v>10</v>
      </c>
    </row>
    <row r="102" outlineLevel="2" spans="2:11">
      <c r="B102" s="15" t="s">
        <v>225</v>
      </c>
      <c r="C102" s="16" t="s">
        <v>331</v>
      </c>
      <c r="D102" s="16" t="s">
        <v>332</v>
      </c>
      <c r="E102" s="16" t="s">
        <v>320</v>
      </c>
      <c r="F102" s="17">
        <v>10000</v>
      </c>
      <c r="G102" s="17">
        <v>1041</v>
      </c>
      <c r="H102" s="18" t="s">
        <v>333</v>
      </c>
      <c r="I102" s="15">
        <v>2022</v>
      </c>
      <c r="J102" s="15" t="s">
        <v>21</v>
      </c>
      <c r="K102" s="15" t="s">
        <v>10</v>
      </c>
    </row>
    <row r="103" outlineLevel="2" spans="2:11">
      <c r="B103" s="15" t="s">
        <v>225</v>
      </c>
      <c r="C103" s="16" t="s">
        <v>334</v>
      </c>
      <c r="D103" s="16" t="s">
        <v>335</v>
      </c>
      <c r="E103" s="16" t="s">
        <v>336</v>
      </c>
      <c r="F103" s="17">
        <v>25000</v>
      </c>
      <c r="G103" s="17">
        <v>4972.18</v>
      </c>
      <c r="H103" s="18" t="s">
        <v>337</v>
      </c>
      <c r="I103" s="15">
        <v>2022</v>
      </c>
      <c r="J103" s="15" t="s">
        <v>21</v>
      </c>
      <c r="K103" s="15" t="s">
        <v>10</v>
      </c>
    </row>
    <row r="104" outlineLevel="2" spans="2:11">
      <c r="B104" s="15" t="s">
        <v>225</v>
      </c>
      <c r="C104" s="16" t="s">
        <v>338</v>
      </c>
      <c r="D104" s="16" t="s">
        <v>339</v>
      </c>
      <c r="E104" s="16" t="s">
        <v>107</v>
      </c>
      <c r="F104" s="17">
        <v>15000</v>
      </c>
      <c r="G104" s="17">
        <v>4548</v>
      </c>
      <c r="H104" s="18" t="s">
        <v>340</v>
      </c>
      <c r="I104" s="15">
        <v>2022</v>
      </c>
      <c r="J104" s="15" t="s">
        <v>21</v>
      </c>
      <c r="K104" s="15" t="s">
        <v>10</v>
      </c>
    </row>
    <row r="105" outlineLevel="2" spans="2:11">
      <c r="B105" s="15" t="s">
        <v>225</v>
      </c>
      <c r="C105" s="16" t="s">
        <v>341</v>
      </c>
      <c r="D105" s="16" t="s">
        <v>342</v>
      </c>
      <c r="E105" s="16" t="s">
        <v>74</v>
      </c>
      <c r="F105" s="17">
        <v>5000</v>
      </c>
      <c r="G105" s="17">
        <v>5000</v>
      </c>
      <c r="H105" s="18" t="s">
        <v>29</v>
      </c>
      <c r="I105" s="15">
        <v>2022</v>
      </c>
      <c r="J105" s="15" t="s">
        <v>21</v>
      </c>
      <c r="K105" s="15" t="s">
        <v>10</v>
      </c>
    </row>
    <row r="106" outlineLevel="2" spans="2:11">
      <c r="B106" s="15" t="s">
        <v>225</v>
      </c>
      <c r="C106" s="16" t="s">
        <v>343</v>
      </c>
      <c r="D106" s="16" t="s">
        <v>344</v>
      </c>
      <c r="E106" s="16" t="s">
        <v>345</v>
      </c>
      <c r="F106" s="17">
        <v>70000</v>
      </c>
      <c r="G106" s="17">
        <v>69964.43</v>
      </c>
      <c r="H106" s="18" t="s">
        <v>346</v>
      </c>
      <c r="I106" s="15">
        <v>2021</v>
      </c>
      <c r="J106" s="15" t="s">
        <v>15</v>
      </c>
      <c r="K106" s="15" t="s">
        <v>347</v>
      </c>
    </row>
    <row r="107" outlineLevel="2" spans="2:11">
      <c r="B107" s="15" t="s">
        <v>225</v>
      </c>
      <c r="C107" s="16" t="s">
        <v>348</v>
      </c>
      <c r="D107" s="16" t="s">
        <v>349</v>
      </c>
      <c r="E107" s="16" t="s">
        <v>345</v>
      </c>
      <c r="F107" s="17">
        <v>100000</v>
      </c>
      <c r="G107" s="17">
        <v>30200</v>
      </c>
      <c r="H107" s="18" t="s">
        <v>350</v>
      </c>
      <c r="I107" s="15">
        <v>2022</v>
      </c>
      <c r="J107" s="15" t="s">
        <v>21</v>
      </c>
      <c r="K107" s="15" t="s">
        <v>347</v>
      </c>
    </row>
    <row r="108" outlineLevel="2" spans="2:11">
      <c r="B108" s="15" t="s">
        <v>225</v>
      </c>
      <c r="C108" s="16" t="s">
        <v>351</v>
      </c>
      <c r="D108" s="16" t="s">
        <v>342</v>
      </c>
      <c r="E108" s="16" t="s">
        <v>352</v>
      </c>
      <c r="F108" s="17">
        <v>5000</v>
      </c>
      <c r="G108" s="17">
        <v>2683.09</v>
      </c>
      <c r="H108" s="18" t="s">
        <v>353</v>
      </c>
      <c r="I108" s="15">
        <v>2022</v>
      </c>
      <c r="J108" s="15" t="s">
        <v>21</v>
      </c>
      <c r="K108" s="15" t="s">
        <v>347</v>
      </c>
    </row>
    <row r="109" outlineLevel="2" spans="2:11">
      <c r="B109" s="15" t="s">
        <v>225</v>
      </c>
      <c r="C109" s="16" t="s">
        <v>354</v>
      </c>
      <c r="D109" s="16" t="s">
        <v>355</v>
      </c>
      <c r="E109" s="16" t="s">
        <v>356</v>
      </c>
      <c r="F109" s="17">
        <v>5000</v>
      </c>
      <c r="G109" s="17">
        <v>4764</v>
      </c>
      <c r="H109" s="18" t="s">
        <v>357</v>
      </c>
      <c r="I109" s="15">
        <v>2021</v>
      </c>
      <c r="J109" s="15" t="s">
        <v>15</v>
      </c>
      <c r="K109" s="15" t="s">
        <v>358</v>
      </c>
    </row>
    <row r="110" outlineLevel="2" spans="2:11">
      <c r="B110" s="15" t="s">
        <v>225</v>
      </c>
      <c r="C110" s="16" t="s">
        <v>359</v>
      </c>
      <c r="D110" s="16" t="s">
        <v>360</v>
      </c>
      <c r="E110" s="16" t="s">
        <v>361</v>
      </c>
      <c r="F110" s="17">
        <v>10000</v>
      </c>
      <c r="G110" s="17">
        <v>0</v>
      </c>
      <c r="H110" s="18" t="s">
        <v>14</v>
      </c>
      <c r="I110" s="15">
        <v>2022</v>
      </c>
      <c r="J110" s="15" t="s">
        <v>21</v>
      </c>
      <c r="K110" s="15" t="s">
        <v>362</v>
      </c>
    </row>
    <row r="111" outlineLevel="2" spans="2:11">
      <c r="B111" s="15" t="s">
        <v>225</v>
      </c>
      <c r="C111" s="16" t="s">
        <v>363</v>
      </c>
      <c r="D111" s="16" t="s">
        <v>364</v>
      </c>
      <c r="E111" s="16" t="s">
        <v>365</v>
      </c>
      <c r="F111" s="17">
        <v>10000</v>
      </c>
      <c r="G111" s="17">
        <v>0</v>
      </c>
      <c r="H111" s="18" t="s">
        <v>14</v>
      </c>
      <c r="I111" s="15">
        <v>2022</v>
      </c>
      <c r="J111" s="15" t="s">
        <v>21</v>
      </c>
      <c r="K111" s="15" t="s">
        <v>366</v>
      </c>
    </row>
    <row r="112" outlineLevel="2" spans="2:11">
      <c r="B112" s="15" t="s">
        <v>225</v>
      </c>
      <c r="C112" s="16" t="s">
        <v>367</v>
      </c>
      <c r="D112" s="16" t="s">
        <v>368</v>
      </c>
      <c r="E112" s="16" t="s">
        <v>369</v>
      </c>
      <c r="F112" s="17">
        <v>10000</v>
      </c>
      <c r="G112" s="17">
        <v>0</v>
      </c>
      <c r="H112" s="18" t="s">
        <v>14</v>
      </c>
      <c r="I112" s="15">
        <v>2022</v>
      </c>
      <c r="J112" s="15" t="s">
        <v>21</v>
      </c>
      <c r="K112" s="15" t="s">
        <v>366</v>
      </c>
    </row>
    <row r="113" outlineLevel="2" spans="2:11">
      <c r="B113" s="15" t="s">
        <v>225</v>
      </c>
      <c r="C113" s="16" t="s">
        <v>370</v>
      </c>
      <c r="D113" s="16" t="s">
        <v>371</v>
      </c>
      <c r="E113" s="16" t="s">
        <v>372</v>
      </c>
      <c r="F113" s="17">
        <v>10000</v>
      </c>
      <c r="G113" s="17">
        <v>350</v>
      </c>
      <c r="H113" s="18" t="s">
        <v>373</v>
      </c>
      <c r="I113" s="15">
        <v>2022</v>
      </c>
      <c r="J113" s="15" t="s">
        <v>21</v>
      </c>
      <c r="K113" s="15" t="s">
        <v>366</v>
      </c>
    </row>
    <row r="114" outlineLevel="2" spans="2:11">
      <c r="B114" s="15" t="s">
        <v>225</v>
      </c>
      <c r="C114" s="16" t="s">
        <v>374</v>
      </c>
      <c r="D114" s="16" t="s">
        <v>375</v>
      </c>
      <c r="E114" s="16" t="s">
        <v>376</v>
      </c>
      <c r="F114" s="17">
        <v>10000</v>
      </c>
      <c r="G114" s="17">
        <v>600</v>
      </c>
      <c r="H114" s="18" t="s">
        <v>377</v>
      </c>
      <c r="I114" s="15">
        <v>2022</v>
      </c>
      <c r="J114" s="15" t="s">
        <v>21</v>
      </c>
      <c r="K114" s="15" t="s">
        <v>366</v>
      </c>
    </row>
    <row r="115" outlineLevel="2" spans="2:11">
      <c r="B115" s="15" t="s">
        <v>225</v>
      </c>
      <c r="C115" s="16" t="s">
        <v>378</v>
      </c>
      <c r="D115" s="16" t="s">
        <v>379</v>
      </c>
      <c r="E115" s="16" t="s">
        <v>221</v>
      </c>
      <c r="F115" s="17">
        <v>10000</v>
      </c>
      <c r="G115" s="17">
        <v>0</v>
      </c>
      <c r="H115" s="18" t="s">
        <v>14</v>
      </c>
      <c r="I115" s="15">
        <v>2022</v>
      </c>
      <c r="J115" s="15" t="s">
        <v>21</v>
      </c>
      <c r="K115" s="15" t="s">
        <v>223</v>
      </c>
    </row>
    <row r="116" outlineLevel="2" spans="2:11">
      <c r="B116" s="15" t="s">
        <v>225</v>
      </c>
      <c r="C116" s="16" t="s">
        <v>380</v>
      </c>
      <c r="D116" s="16" t="s">
        <v>381</v>
      </c>
      <c r="E116" s="16" t="s">
        <v>382</v>
      </c>
      <c r="F116" s="17">
        <v>10000</v>
      </c>
      <c r="G116" s="17">
        <v>500</v>
      </c>
      <c r="H116" s="18" t="s">
        <v>383</v>
      </c>
      <c r="I116" s="15">
        <v>2022</v>
      </c>
      <c r="J116" s="15" t="s">
        <v>21</v>
      </c>
      <c r="K116" s="15" t="s">
        <v>223</v>
      </c>
    </row>
    <row r="117" outlineLevel="2" spans="2:11">
      <c r="B117" s="15" t="s">
        <v>225</v>
      </c>
      <c r="C117" s="16" t="s">
        <v>384</v>
      </c>
      <c r="D117" s="16" t="s">
        <v>385</v>
      </c>
      <c r="E117" s="16" t="s">
        <v>386</v>
      </c>
      <c r="F117" s="17">
        <v>100000</v>
      </c>
      <c r="G117" s="17">
        <v>0</v>
      </c>
      <c r="H117" s="18" t="s">
        <v>14</v>
      </c>
      <c r="I117" s="15">
        <v>2022</v>
      </c>
      <c r="J117" s="15" t="s">
        <v>21</v>
      </c>
      <c r="K117" s="15" t="s">
        <v>387</v>
      </c>
    </row>
    <row r="118" outlineLevel="2" spans="2:11">
      <c r="B118" s="15" t="s">
        <v>225</v>
      </c>
      <c r="C118" s="16" t="s">
        <v>388</v>
      </c>
      <c r="D118" s="16" t="s">
        <v>389</v>
      </c>
      <c r="E118" s="16" t="s">
        <v>390</v>
      </c>
      <c r="F118" s="17">
        <v>10000</v>
      </c>
      <c r="G118" s="17">
        <v>1156.12</v>
      </c>
      <c r="H118" s="18" t="s">
        <v>391</v>
      </c>
      <c r="I118" s="15">
        <v>2022</v>
      </c>
      <c r="J118" s="15" t="s">
        <v>21</v>
      </c>
      <c r="K118" s="15" t="s">
        <v>387</v>
      </c>
    </row>
    <row r="119" outlineLevel="2" spans="2:11">
      <c r="B119" s="15" t="s">
        <v>225</v>
      </c>
      <c r="C119" s="16" t="s">
        <v>392</v>
      </c>
      <c r="D119" s="16" t="s">
        <v>393</v>
      </c>
      <c r="E119" s="16" t="s">
        <v>394</v>
      </c>
      <c r="F119" s="17">
        <v>10000</v>
      </c>
      <c r="G119" s="17">
        <v>0</v>
      </c>
      <c r="H119" s="18" t="s">
        <v>14</v>
      </c>
      <c r="I119" s="15">
        <v>2022</v>
      </c>
      <c r="J119" s="15" t="s">
        <v>21</v>
      </c>
      <c r="K119" s="15" t="s">
        <v>395</v>
      </c>
    </row>
    <row r="120" outlineLevel="2" spans="2:11">
      <c r="B120" s="15" t="s">
        <v>225</v>
      </c>
      <c r="C120" s="16" t="s">
        <v>396</v>
      </c>
      <c r="D120" s="16" t="s">
        <v>397</v>
      </c>
      <c r="E120" s="16" t="s">
        <v>398</v>
      </c>
      <c r="F120" s="17">
        <v>10000</v>
      </c>
      <c r="G120" s="17">
        <v>0</v>
      </c>
      <c r="H120" s="18" t="s">
        <v>14</v>
      </c>
      <c r="I120" s="15">
        <v>2022</v>
      </c>
      <c r="J120" s="15" t="s">
        <v>21</v>
      </c>
      <c r="K120" s="15" t="s">
        <v>399</v>
      </c>
    </row>
    <row r="121" outlineLevel="2" spans="2:11">
      <c r="B121" s="15" t="s">
        <v>225</v>
      </c>
      <c r="C121" s="16" t="s">
        <v>400</v>
      </c>
      <c r="D121" s="16" t="s">
        <v>401</v>
      </c>
      <c r="E121" s="16" t="s">
        <v>402</v>
      </c>
      <c r="F121" s="17">
        <v>10000</v>
      </c>
      <c r="G121" s="17">
        <v>0</v>
      </c>
      <c r="H121" s="18" t="s">
        <v>14</v>
      </c>
      <c r="I121" s="15">
        <v>2022</v>
      </c>
      <c r="J121" s="15" t="s">
        <v>21</v>
      </c>
      <c r="K121" s="15" t="s">
        <v>403</v>
      </c>
    </row>
    <row r="122" outlineLevel="1" spans="1:11">
      <c r="A122" s="19" t="s">
        <v>404</v>
      </c>
      <c r="B122" s="15">
        <f>SUBTOTAL(9,B67:B121)</f>
        <v>0</v>
      </c>
      <c r="C122" s="16"/>
      <c r="D122" s="16"/>
      <c r="E122" s="16"/>
      <c r="F122" s="17">
        <f>SUM(F67:F121)</f>
        <v>2230000</v>
      </c>
      <c r="G122" s="17">
        <f>SUM(G67:G121)</f>
        <v>766154.53</v>
      </c>
      <c r="H122" s="20">
        <f>G122/F122</f>
        <v>0.343567053811659</v>
      </c>
      <c r="I122" s="15"/>
      <c r="J122" s="15"/>
      <c r="K122" s="15"/>
    </row>
    <row r="123" outlineLevel="2" spans="2:11">
      <c r="B123" s="15" t="s">
        <v>366</v>
      </c>
      <c r="C123" s="16" t="s">
        <v>405</v>
      </c>
      <c r="D123" s="16" t="s">
        <v>406</v>
      </c>
      <c r="E123" s="16" t="s">
        <v>407</v>
      </c>
      <c r="F123" s="17">
        <v>5000</v>
      </c>
      <c r="G123" s="17">
        <v>3517.81</v>
      </c>
      <c r="H123" s="18" t="s">
        <v>408</v>
      </c>
      <c r="I123" s="15">
        <v>2020</v>
      </c>
      <c r="J123" s="15" t="s">
        <v>15</v>
      </c>
      <c r="K123" s="15" t="s">
        <v>409</v>
      </c>
    </row>
    <row r="124" outlineLevel="2" spans="2:11">
      <c r="B124" s="15" t="s">
        <v>366</v>
      </c>
      <c r="C124" s="16" t="s">
        <v>410</v>
      </c>
      <c r="D124" s="16" t="s">
        <v>411</v>
      </c>
      <c r="E124" s="16" t="s">
        <v>412</v>
      </c>
      <c r="F124" s="17">
        <v>5000</v>
      </c>
      <c r="G124" s="17">
        <v>4811.61</v>
      </c>
      <c r="H124" s="18" t="s">
        <v>413</v>
      </c>
      <c r="I124" s="15">
        <v>2020</v>
      </c>
      <c r="J124" s="15" t="s">
        <v>15</v>
      </c>
      <c r="K124" s="15" t="s">
        <v>409</v>
      </c>
    </row>
    <row r="125" outlineLevel="2" spans="2:11">
      <c r="B125" s="15" t="s">
        <v>366</v>
      </c>
      <c r="C125" s="16" t="s">
        <v>414</v>
      </c>
      <c r="D125" s="16" t="s">
        <v>415</v>
      </c>
      <c r="E125" s="16" t="s">
        <v>416</v>
      </c>
      <c r="F125" s="17">
        <v>5000</v>
      </c>
      <c r="G125" s="17">
        <v>4990.02</v>
      </c>
      <c r="H125" s="18" t="s">
        <v>417</v>
      </c>
      <c r="I125" s="15">
        <v>2020</v>
      </c>
      <c r="J125" s="15" t="s">
        <v>15</v>
      </c>
      <c r="K125" s="15" t="s">
        <v>409</v>
      </c>
    </row>
    <row r="126" outlineLevel="2" spans="2:11">
      <c r="B126" s="15" t="s">
        <v>366</v>
      </c>
      <c r="C126" s="16" t="s">
        <v>418</v>
      </c>
      <c r="D126" s="16" t="s">
        <v>419</v>
      </c>
      <c r="E126" s="16" t="s">
        <v>420</v>
      </c>
      <c r="F126" s="17">
        <v>5000</v>
      </c>
      <c r="G126" s="17">
        <v>4996.17</v>
      </c>
      <c r="H126" s="18" t="s">
        <v>421</v>
      </c>
      <c r="I126" s="15">
        <v>2020</v>
      </c>
      <c r="J126" s="15" t="s">
        <v>15</v>
      </c>
      <c r="K126" s="15" t="s">
        <v>409</v>
      </c>
    </row>
    <row r="127" outlineLevel="2" spans="2:11">
      <c r="B127" s="15" t="s">
        <v>366</v>
      </c>
      <c r="C127" s="16" t="s">
        <v>422</v>
      </c>
      <c r="D127" s="16" t="s">
        <v>423</v>
      </c>
      <c r="E127" s="16" t="s">
        <v>424</v>
      </c>
      <c r="F127" s="17">
        <v>5000</v>
      </c>
      <c r="G127" s="17">
        <v>5000</v>
      </c>
      <c r="H127" s="18" t="s">
        <v>29</v>
      </c>
      <c r="I127" s="15">
        <v>2020</v>
      </c>
      <c r="J127" s="15" t="s">
        <v>15</v>
      </c>
      <c r="K127" s="15" t="s">
        <v>409</v>
      </c>
    </row>
    <row r="128" outlineLevel="2" spans="2:11">
      <c r="B128" s="15" t="s">
        <v>366</v>
      </c>
      <c r="C128" s="16" t="s">
        <v>425</v>
      </c>
      <c r="D128" s="16" t="s">
        <v>426</v>
      </c>
      <c r="E128" s="16" t="s">
        <v>427</v>
      </c>
      <c r="F128" s="17">
        <v>5000</v>
      </c>
      <c r="G128" s="17">
        <v>449.18</v>
      </c>
      <c r="H128" s="18" t="s">
        <v>428</v>
      </c>
      <c r="I128" s="15">
        <v>2021</v>
      </c>
      <c r="J128" s="15" t="s">
        <v>15</v>
      </c>
      <c r="K128" s="15" t="s">
        <v>409</v>
      </c>
    </row>
    <row r="129" outlineLevel="2" spans="2:11">
      <c r="B129" s="15" t="s">
        <v>366</v>
      </c>
      <c r="C129" s="16" t="s">
        <v>429</v>
      </c>
      <c r="D129" s="16" t="s">
        <v>430</v>
      </c>
      <c r="E129" s="16" t="s">
        <v>431</v>
      </c>
      <c r="F129" s="17">
        <v>5000</v>
      </c>
      <c r="G129" s="17">
        <v>1736.01</v>
      </c>
      <c r="H129" s="18" t="s">
        <v>432</v>
      </c>
      <c r="I129" s="15">
        <v>2021</v>
      </c>
      <c r="J129" s="15" t="s">
        <v>15</v>
      </c>
      <c r="K129" s="15" t="s">
        <v>409</v>
      </c>
    </row>
    <row r="130" outlineLevel="2" spans="2:11">
      <c r="B130" s="15" t="s">
        <v>366</v>
      </c>
      <c r="C130" s="16" t="s">
        <v>433</v>
      </c>
      <c r="D130" s="16" t="s">
        <v>434</v>
      </c>
      <c r="E130" s="16" t="s">
        <v>435</v>
      </c>
      <c r="F130" s="17">
        <v>5000</v>
      </c>
      <c r="G130" s="17">
        <v>3403.57</v>
      </c>
      <c r="H130" s="18" t="s">
        <v>436</v>
      </c>
      <c r="I130" s="15">
        <v>2021</v>
      </c>
      <c r="J130" s="15" t="s">
        <v>15</v>
      </c>
      <c r="K130" s="15" t="s">
        <v>409</v>
      </c>
    </row>
    <row r="131" outlineLevel="2" spans="2:11">
      <c r="B131" s="15" t="s">
        <v>366</v>
      </c>
      <c r="C131" s="16" t="s">
        <v>437</v>
      </c>
      <c r="D131" s="16" t="s">
        <v>438</v>
      </c>
      <c r="E131" s="16" t="s">
        <v>439</v>
      </c>
      <c r="F131" s="17">
        <v>5000</v>
      </c>
      <c r="G131" s="17">
        <v>3660.09</v>
      </c>
      <c r="H131" s="18" t="s">
        <v>440</v>
      </c>
      <c r="I131" s="15">
        <v>2021</v>
      </c>
      <c r="J131" s="15" t="s">
        <v>15</v>
      </c>
      <c r="K131" s="15" t="s">
        <v>409</v>
      </c>
    </row>
    <row r="132" outlineLevel="2" spans="2:11">
      <c r="B132" s="15" t="s">
        <v>366</v>
      </c>
      <c r="C132" s="16" t="s">
        <v>441</v>
      </c>
      <c r="D132" s="16" t="s">
        <v>442</v>
      </c>
      <c r="E132" s="16" t="s">
        <v>443</v>
      </c>
      <c r="F132" s="17">
        <v>5000</v>
      </c>
      <c r="G132" s="17">
        <v>4961.9</v>
      </c>
      <c r="H132" s="18" t="s">
        <v>444</v>
      </c>
      <c r="I132" s="15">
        <v>2021</v>
      </c>
      <c r="J132" s="15" t="s">
        <v>15</v>
      </c>
      <c r="K132" s="15" t="s">
        <v>409</v>
      </c>
    </row>
    <row r="133" outlineLevel="2" spans="2:11">
      <c r="B133" s="15" t="s">
        <v>366</v>
      </c>
      <c r="C133" s="16" t="s">
        <v>445</v>
      </c>
      <c r="D133" s="16" t="s">
        <v>446</v>
      </c>
      <c r="E133" s="16" t="s">
        <v>447</v>
      </c>
      <c r="F133" s="17">
        <v>5000</v>
      </c>
      <c r="G133" s="17">
        <v>0</v>
      </c>
      <c r="H133" s="18" t="s">
        <v>14</v>
      </c>
      <c r="I133" s="15">
        <v>2022</v>
      </c>
      <c r="J133" s="15" t="s">
        <v>21</v>
      </c>
      <c r="K133" s="15" t="s">
        <v>409</v>
      </c>
    </row>
    <row r="134" outlineLevel="2" spans="2:11">
      <c r="B134" s="15" t="s">
        <v>366</v>
      </c>
      <c r="C134" s="16" t="s">
        <v>448</v>
      </c>
      <c r="D134" s="16" t="s">
        <v>449</v>
      </c>
      <c r="E134" s="16" t="s">
        <v>450</v>
      </c>
      <c r="F134" s="17">
        <v>5000</v>
      </c>
      <c r="G134" s="17">
        <v>0</v>
      </c>
      <c r="H134" s="18" t="s">
        <v>14</v>
      </c>
      <c r="I134" s="15">
        <v>2022</v>
      </c>
      <c r="J134" s="15" t="s">
        <v>21</v>
      </c>
      <c r="K134" s="15" t="s">
        <v>409</v>
      </c>
    </row>
    <row r="135" outlineLevel="2" spans="2:11">
      <c r="B135" s="15" t="s">
        <v>366</v>
      </c>
      <c r="C135" s="16" t="s">
        <v>451</v>
      </c>
      <c r="D135" s="16" t="s">
        <v>452</v>
      </c>
      <c r="E135" s="16" t="s">
        <v>453</v>
      </c>
      <c r="F135" s="17">
        <v>5000</v>
      </c>
      <c r="G135" s="17">
        <v>0</v>
      </c>
      <c r="H135" s="18" t="s">
        <v>14</v>
      </c>
      <c r="I135" s="15">
        <v>2022</v>
      </c>
      <c r="J135" s="15" t="s">
        <v>21</v>
      </c>
      <c r="K135" s="15" t="s">
        <v>409</v>
      </c>
    </row>
    <row r="136" outlineLevel="2" spans="2:11">
      <c r="B136" s="15" t="s">
        <v>366</v>
      </c>
      <c r="C136" s="16" t="s">
        <v>454</v>
      </c>
      <c r="D136" s="16" t="s">
        <v>455</v>
      </c>
      <c r="E136" s="16" t="s">
        <v>456</v>
      </c>
      <c r="F136" s="17">
        <v>5000</v>
      </c>
      <c r="G136" s="17">
        <v>0</v>
      </c>
      <c r="H136" s="18" t="s">
        <v>14</v>
      </c>
      <c r="I136" s="15">
        <v>2022</v>
      </c>
      <c r="J136" s="15" t="s">
        <v>21</v>
      </c>
      <c r="K136" s="15" t="s">
        <v>409</v>
      </c>
    </row>
    <row r="137" outlineLevel="2" spans="2:11">
      <c r="B137" s="15" t="s">
        <v>366</v>
      </c>
      <c r="C137" s="16" t="s">
        <v>457</v>
      </c>
      <c r="D137" s="16" t="s">
        <v>458</v>
      </c>
      <c r="E137" s="16" t="s">
        <v>459</v>
      </c>
      <c r="F137" s="17">
        <v>5000</v>
      </c>
      <c r="G137" s="17">
        <v>0</v>
      </c>
      <c r="H137" s="18" t="s">
        <v>14</v>
      </c>
      <c r="I137" s="15">
        <v>2022</v>
      </c>
      <c r="J137" s="15" t="s">
        <v>21</v>
      </c>
      <c r="K137" s="15" t="s">
        <v>409</v>
      </c>
    </row>
    <row r="138" outlineLevel="2" spans="2:11">
      <c r="B138" s="15" t="s">
        <v>366</v>
      </c>
      <c r="C138" s="16" t="s">
        <v>460</v>
      </c>
      <c r="D138" s="16" t="s">
        <v>461</v>
      </c>
      <c r="E138" s="16" t="s">
        <v>462</v>
      </c>
      <c r="F138" s="17">
        <v>5000</v>
      </c>
      <c r="G138" s="17">
        <v>0</v>
      </c>
      <c r="H138" s="18" t="s">
        <v>14</v>
      </c>
      <c r="I138" s="15">
        <v>2021</v>
      </c>
      <c r="J138" s="15" t="s">
        <v>15</v>
      </c>
      <c r="K138" s="15" t="s">
        <v>463</v>
      </c>
    </row>
    <row r="139" outlineLevel="2" spans="2:11">
      <c r="B139" s="15" t="s">
        <v>366</v>
      </c>
      <c r="C139" s="16" t="s">
        <v>464</v>
      </c>
      <c r="D139" s="16" t="s">
        <v>465</v>
      </c>
      <c r="E139" s="16" t="s">
        <v>466</v>
      </c>
      <c r="F139" s="17">
        <v>5000</v>
      </c>
      <c r="G139" s="17">
        <v>4993.17</v>
      </c>
      <c r="H139" s="18" t="s">
        <v>467</v>
      </c>
      <c r="I139" s="15">
        <v>2021</v>
      </c>
      <c r="J139" s="15" t="s">
        <v>15</v>
      </c>
      <c r="K139" s="15" t="s">
        <v>463</v>
      </c>
    </row>
    <row r="140" outlineLevel="2" spans="2:11">
      <c r="B140" s="15" t="s">
        <v>366</v>
      </c>
      <c r="C140" s="16" t="s">
        <v>468</v>
      </c>
      <c r="D140" s="16" t="s">
        <v>469</v>
      </c>
      <c r="E140" s="16" t="s">
        <v>470</v>
      </c>
      <c r="F140" s="17">
        <v>5000</v>
      </c>
      <c r="G140" s="17">
        <v>4995.4</v>
      </c>
      <c r="H140" s="18" t="s">
        <v>471</v>
      </c>
      <c r="I140" s="15">
        <v>2021</v>
      </c>
      <c r="J140" s="15" t="s">
        <v>15</v>
      </c>
      <c r="K140" s="15" t="s">
        <v>463</v>
      </c>
    </row>
    <row r="141" outlineLevel="2" spans="2:11">
      <c r="B141" s="15" t="s">
        <v>366</v>
      </c>
      <c r="C141" s="16" t="s">
        <v>472</v>
      </c>
      <c r="D141" s="16" t="s">
        <v>473</v>
      </c>
      <c r="E141" s="16" t="s">
        <v>474</v>
      </c>
      <c r="F141" s="17">
        <v>5000</v>
      </c>
      <c r="G141" s="17">
        <v>0</v>
      </c>
      <c r="H141" s="18" t="s">
        <v>14</v>
      </c>
      <c r="I141" s="15">
        <v>2022</v>
      </c>
      <c r="J141" s="15" t="s">
        <v>21</v>
      </c>
      <c r="K141" s="15" t="s">
        <v>463</v>
      </c>
    </row>
    <row r="142" outlineLevel="2" spans="2:11">
      <c r="B142" s="15" t="s">
        <v>366</v>
      </c>
      <c r="C142" s="16" t="s">
        <v>475</v>
      </c>
      <c r="D142" s="16" t="s">
        <v>476</v>
      </c>
      <c r="E142" s="16" t="s">
        <v>477</v>
      </c>
      <c r="F142" s="17">
        <v>5000</v>
      </c>
      <c r="G142" s="17">
        <v>3294.5</v>
      </c>
      <c r="H142" s="18" t="s">
        <v>478</v>
      </c>
      <c r="I142" s="15">
        <v>2020</v>
      </c>
      <c r="J142" s="15" t="s">
        <v>15</v>
      </c>
      <c r="K142" s="15" t="s">
        <v>229</v>
      </c>
    </row>
    <row r="143" outlineLevel="2" spans="2:11">
      <c r="B143" s="15" t="s">
        <v>366</v>
      </c>
      <c r="C143" s="16" t="s">
        <v>479</v>
      </c>
      <c r="D143" s="16" t="s">
        <v>480</v>
      </c>
      <c r="E143" s="16" t="s">
        <v>481</v>
      </c>
      <c r="F143" s="17">
        <v>5000</v>
      </c>
      <c r="G143" s="17">
        <v>3620</v>
      </c>
      <c r="H143" s="18" t="s">
        <v>482</v>
      </c>
      <c r="I143" s="15">
        <v>2020</v>
      </c>
      <c r="J143" s="15" t="s">
        <v>15</v>
      </c>
      <c r="K143" s="15" t="s">
        <v>229</v>
      </c>
    </row>
    <row r="144" outlineLevel="2" spans="2:11">
      <c r="B144" s="15" t="s">
        <v>366</v>
      </c>
      <c r="C144" s="16" t="s">
        <v>483</v>
      </c>
      <c r="D144" s="16" t="s">
        <v>484</v>
      </c>
      <c r="E144" s="16" t="s">
        <v>485</v>
      </c>
      <c r="F144" s="17">
        <v>5000</v>
      </c>
      <c r="G144" s="17">
        <v>4287.75</v>
      </c>
      <c r="H144" s="18" t="s">
        <v>486</v>
      </c>
      <c r="I144" s="15">
        <v>2020</v>
      </c>
      <c r="J144" s="15" t="s">
        <v>15</v>
      </c>
      <c r="K144" s="15" t="s">
        <v>229</v>
      </c>
    </row>
    <row r="145" outlineLevel="2" spans="2:11">
      <c r="B145" s="15" t="s">
        <v>366</v>
      </c>
      <c r="C145" s="16" t="s">
        <v>487</v>
      </c>
      <c r="D145" s="16" t="s">
        <v>488</v>
      </c>
      <c r="E145" s="16" t="s">
        <v>489</v>
      </c>
      <c r="F145" s="17">
        <v>5000</v>
      </c>
      <c r="G145" s="17">
        <v>0</v>
      </c>
      <c r="H145" s="18" t="s">
        <v>14</v>
      </c>
      <c r="I145" s="15">
        <v>2021</v>
      </c>
      <c r="J145" s="15" t="s">
        <v>15</v>
      </c>
      <c r="K145" s="15" t="s">
        <v>229</v>
      </c>
    </row>
    <row r="146" outlineLevel="2" spans="2:11">
      <c r="B146" s="15" t="s">
        <v>366</v>
      </c>
      <c r="C146" s="16" t="s">
        <v>490</v>
      </c>
      <c r="D146" s="16" t="s">
        <v>491</v>
      </c>
      <c r="E146" s="16" t="s">
        <v>492</v>
      </c>
      <c r="F146" s="17">
        <v>5000</v>
      </c>
      <c r="G146" s="17">
        <v>1978.03</v>
      </c>
      <c r="H146" s="18" t="s">
        <v>493</v>
      </c>
      <c r="I146" s="15">
        <v>2021</v>
      </c>
      <c r="J146" s="15" t="s">
        <v>15</v>
      </c>
      <c r="K146" s="15" t="s">
        <v>229</v>
      </c>
    </row>
    <row r="147" outlineLevel="2" spans="2:11">
      <c r="B147" s="15" t="s">
        <v>366</v>
      </c>
      <c r="C147" s="16" t="s">
        <v>494</v>
      </c>
      <c r="D147" s="16" t="s">
        <v>495</v>
      </c>
      <c r="E147" s="16" t="s">
        <v>496</v>
      </c>
      <c r="F147" s="17">
        <v>5000</v>
      </c>
      <c r="G147" s="17">
        <v>3963.1</v>
      </c>
      <c r="H147" s="18" t="s">
        <v>497</v>
      </c>
      <c r="I147" s="15">
        <v>2021</v>
      </c>
      <c r="J147" s="15" t="s">
        <v>15</v>
      </c>
      <c r="K147" s="15" t="s">
        <v>229</v>
      </c>
    </row>
    <row r="148" outlineLevel="2" spans="2:11">
      <c r="B148" s="15" t="s">
        <v>366</v>
      </c>
      <c r="C148" s="16" t="s">
        <v>498</v>
      </c>
      <c r="D148" s="16" t="s">
        <v>499</v>
      </c>
      <c r="E148" s="16" t="s">
        <v>500</v>
      </c>
      <c r="F148" s="17">
        <v>5000</v>
      </c>
      <c r="G148" s="17">
        <v>4823.44</v>
      </c>
      <c r="H148" s="18" t="s">
        <v>501</v>
      </c>
      <c r="I148" s="15">
        <v>2021</v>
      </c>
      <c r="J148" s="15" t="s">
        <v>15</v>
      </c>
      <c r="K148" s="15" t="s">
        <v>229</v>
      </c>
    </row>
    <row r="149" outlineLevel="2" spans="2:11">
      <c r="B149" s="15" t="s">
        <v>366</v>
      </c>
      <c r="C149" s="16" t="s">
        <v>502</v>
      </c>
      <c r="D149" s="16" t="s">
        <v>503</v>
      </c>
      <c r="E149" s="16" t="s">
        <v>504</v>
      </c>
      <c r="F149" s="17">
        <v>5000</v>
      </c>
      <c r="G149" s="17">
        <v>4999.93</v>
      </c>
      <c r="H149" s="18" t="s">
        <v>68</v>
      </c>
      <c r="I149" s="15">
        <v>2021</v>
      </c>
      <c r="J149" s="15" t="s">
        <v>15</v>
      </c>
      <c r="K149" s="15" t="s">
        <v>229</v>
      </c>
    </row>
    <row r="150" outlineLevel="2" spans="2:11">
      <c r="B150" s="15" t="s">
        <v>366</v>
      </c>
      <c r="C150" s="16" t="s">
        <v>505</v>
      </c>
      <c r="D150" s="16" t="s">
        <v>506</v>
      </c>
      <c r="E150" s="16" t="s">
        <v>507</v>
      </c>
      <c r="F150" s="17">
        <v>5000</v>
      </c>
      <c r="G150" s="17">
        <v>5000</v>
      </c>
      <c r="H150" s="18" t="s">
        <v>29</v>
      </c>
      <c r="I150" s="15">
        <v>2021</v>
      </c>
      <c r="J150" s="15" t="s">
        <v>15</v>
      </c>
      <c r="K150" s="15" t="s">
        <v>229</v>
      </c>
    </row>
    <row r="151" outlineLevel="2" spans="2:11">
      <c r="B151" s="15" t="s">
        <v>366</v>
      </c>
      <c r="C151" s="16" t="s">
        <v>508</v>
      </c>
      <c r="D151" s="16" t="s">
        <v>509</v>
      </c>
      <c r="E151" s="16" t="s">
        <v>510</v>
      </c>
      <c r="F151" s="17">
        <v>5000</v>
      </c>
      <c r="G151" s="17">
        <v>0</v>
      </c>
      <c r="H151" s="18" t="s">
        <v>14</v>
      </c>
      <c r="I151" s="15">
        <v>2022</v>
      </c>
      <c r="J151" s="15" t="s">
        <v>21</v>
      </c>
      <c r="K151" s="15" t="s">
        <v>229</v>
      </c>
    </row>
    <row r="152" outlineLevel="2" spans="2:11">
      <c r="B152" s="15" t="s">
        <v>366</v>
      </c>
      <c r="C152" s="16" t="s">
        <v>511</v>
      </c>
      <c r="D152" s="16" t="s">
        <v>512</v>
      </c>
      <c r="E152" s="16" t="s">
        <v>513</v>
      </c>
      <c r="F152" s="17">
        <v>5000</v>
      </c>
      <c r="G152" s="17">
        <v>0</v>
      </c>
      <c r="H152" s="18" t="s">
        <v>14</v>
      </c>
      <c r="I152" s="15">
        <v>2022</v>
      </c>
      <c r="J152" s="15" t="s">
        <v>21</v>
      </c>
      <c r="K152" s="15" t="s">
        <v>229</v>
      </c>
    </row>
    <row r="153" outlineLevel="2" spans="2:11">
      <c r="B153" s="15" t="s">
        <v>366</v>
      </c>
      <c r="C153" s="16" t="s">
        <v>514</v>
      </c>
      <c r="D153" s="16" t="s">
        <v>515</v>
      </c>
      <c r="E153" s="16" t="s">
        <v>516</v>
      </c>
      <c r="F153" s="17">
        <v>5000</v>
      </c>
      <c r="G153" s="17">
        <v>0</v>
      </c>
      <c r="H153" s="18" t="s">
        <v>14</v>
      </c>
      <c r="I153" s="15">
        <v>2022</v>
      </c>
      <c r="J153" s="15" t="s">
        <v>21</v>
      </c>
      <c r="K153" s="15" t="s">
        <v>229</v>
      </c>
    </row>
    <row r="154" outlineLevel="2" spans="2:11">
      <c r="B154" s="15" t="s">
        <v>366</v>
      </c>
      <c r="C154" s="16" t="s">
        <v>517</v>
      </c>
      <c r="D154" s="16" t="s">
        <v>518</v>
      </c>
      <c r="E154" s="16" t="s">
        <v>519</v>
      </c>
      <c r="F154" s="17">
        <v>5000</v>
      </c>
      <c r="G154" s="17">
        <v>0</v>
      </c>
      <c r="H154" s="18" t="s">
        <v>14</v>
      </c>
      <c r="I154" s="15">
        <v>2022</v>
      </c>
      <c r="J154" s="15" t="s">
        <v>21</v>
      </c>
      <c r="K154" s="15" t="s">
        <v>229</v>
      </c>
    </row>
    <row r="155" outlineLevel="2" spans="2:11">
      <c r="B155" s="15" t="s">
        <v>366</v>
      </c>
      <c r="C155" s="16" t="s">
        <v>520</v>
      </c>
      <c r="D155" s="16" t="s">
        <v>521</v>
      </c>
      <c r="E155" s="16" t="s">
        <v>522</v>
      </c>
      <c r="F155" s="17">
        <v>5000</v>
      </c>
      <c r="G155" s="17">
        <v>1582</v>
      </c>
      <c r="H155" s="18" t="s">
        <v>523</v>
      </c>
      <c r="I155" s="15">
        <v>2022</v>
      </c>
      <c r="J155" s="15" t="s">
        <v>21</v>
      </c>
      <c r="K155" s="15" t="s">
        <v>229</v>
      </c>
    </row>
    <row r="156" outlineLevel="2" spans="2:11">
      <c r="B156" s="15" t="s">
        <v>366</v>
      </c>
      <c r="C156" s="16" t="s">
        <v>524</v>
      </c>
      <c r="D156" s="16" t="s">
        <v>525</v>
      </c>
      <c r="E156" s="16" t="s">
        <v>526</v>
      </c>
      <c r="F156" s="17">
        <v>5000</v>
      </c>
      <c r="G156" s="17">
        <v>1776.45</v>
      </c>
      <c r="H156" s="18" t="s">
        <v>527</v>
      </c>
      <c r="I156" s="15">
        <v>2022</v>
      </c>
      <c r="J156" s="15" t="s">
        <v>21</v>
      </c>
      <c r="K156" s="15" t="s">
        <v>229</v>
      </c>
    </row>
    <row r="157" outlineLevel="2" spans="2:11">
      <c r="B157" s="15" t="s">
        <v>366</v>
      </c>
      <c r="C157" s="16" t="s">
        <v>528</v>
      </c>
      <c r="D157" s="16" t="s">
        <v>529</v>
      </c>
      <c r="E157" s="16" t="s">
        <v>530</v>
      </c>
      <c r="F157" s="17">
        <v>5000</v>
      </c>
      <c r="G157" s="17">
        <v>4350.11</v>
      </c>
      <c r="H157" s="18" t="s">
        <v>531</v>
      </c>
      <c r="I157" s="15">
        <v>2020</v>
      </c>
      <c r="J157" s="15" t="s">
        <v>15</v>
      </c>
      <c r="K157" s="15" t="s">
        <v>234</v>
      </c>
    </row>
    <row r="158" outlineLevel="2" spans="2:11">
      <c r="B158" s="15" t="s">
        <v>366</v>
      </c>
      <c r="C158" s="16" t="s">
        <v>532</v>
      </c>
      <c r="D158" s="16" t="s">
        <v>533</v>
      </c>
      <c r="E158" s="16" t="s">
        <v>534</v>
      </c>
      <c r="F158" s="17">
        <v>5000</v>
      </c>
      <c r="G158" s="17">
        <v>4859.83</v>
      </c>
      <c r="H158" s="18" t="s">
        <v>535</v>
      </c>
      <c r="I158" s="15">
        <v>2020</v>
      </c>
      <c r="J158" s="15" t="s">
        <v>15</v>
      </c>
      <c r="K158" s="15" t="s">
        <v>234</v>
      </c>
    </row>
    <row r="159" outlineLevel="2" spans="2:11">
      <c r="B159" s="15" t="s">
        <v>366</v>
      </c>
      <c r="C159" s="16" t="s">
        <v>536</v>
      </c>
      <c r="D159" s="16" t="s">
        <v>537</v>
      </c>
      <c r="E159" s="16" t="s">
        <v>538</v>
      </c>
      <c r="F159" s="17">
        <v>5000</v>
      </c>
      <c r="G159" s="17">
        <v>4865.41</v>
      </c>
      <c r="H159" s="18" t="s">
        <v>539</v>
      </c>
      <c r="I159" s="15">
        <v>2020</v>
      </c>
      <c r="J159" s="15" t="s">
        <v>15</v>
      </c>
      <c r="K159" s="15" t="s">
        <v>234</v>
      </c>
    </row>
    <row r="160" outlineLevel="2" spans="2:11">
      <c r="B160" s="15" t="s">
        <v>366</v>
      </c>
      <c r="C160" s="16" t="s">
        <v>540</v>
      </c>
      <c r="D160" s="16" t="s">
        <v>541</v>
      </c>
      <c r="E160" s="16" t="s">
        <v>542</v>
      </c>
      <c r="F160" s="17">
        <v>5000</v>
      </c>
      <c r="G160" s="17">
        <v>4974.37</v>
      </c>
      <c r="H160" s="18" t="s">
        <v>543</v>
      </c>
      <c r="I160" s="15">
        <v>2020</v>
      </c>
      <c r="J160" s="15" t="s">
        <v>15</v>
      </c>
      <c r="K160" s="15" t="s">
        <v>234</v>
      </c>
    </row>
    <row r="161" outlineLevel="2" spans="2:11">
      <c r="B161" s="15" t="s">
        <v>366</v>
      </c>
      <c r="C161" s="16" t="s">
        <v>544</v>
      </c>
      <c r="D161" s="16" t="s">
        <v>545</v>
      </c>
      <c r="E161" s="16" t="s">
        <v>546</v>
      </c>
      <c r="F161" s="17">
        <v>5000</v>
      </c>
      <c r="G161" s="17">
        <v>4999.49</v>
      </c>
      <c r="H161" s="18" t="s">
        <v>64</v>
      </c>
      <c r="I161" s="15">
        <v>2020</v>
      </c>
      <c r="J161" s="15" t="s">
        <v>15</v>
      </c>
      <c r="K161" s="15" t="s">
        <v>234</v>
      </c>
    </row>
    <row r="162" outlineLevel="2" spans="2:11">
      <c r="B162" s="15" t="s">
        <v>366</v>
      </c>
      <c r="C162" s="16" t="s">
        <v>547</v>
      </c>
      <c r="D162" s="16" t="s">
        <v>548</v>
      </c>
      <c r="E162" s="16" t="s">
        <v>549</v>
      </c>
      <c r="F162" s="17">
        <v>5000</v>
      </c>
      <c r="G162" s="17">
        <v>4999.82</v>
      </c>
      <c r="H162" s="18" t="s">
        <v>68</v>
      </c>
      <c r="I162" s="15">
        <v>2020</v>
      </c>
      <c r="J162" s="15" t="s">
        <v>15</v>
      </c>
      <c r="K162" s="15" t="s">
        <v>234</v>
      </c>
    </row>
    <row r="163" outlineLevel="2" spans="2:11">
      <c r="B163" s="15" t="s">
        <v>366</v>
      </c>
      <c r="C163" s="16" t="s">
        <v>550</v>
      </c>
      <c r="D163" s="16" t="s">
        <v>551</v>
      </c>
      <c r="E163" s="16" t="s">
        <v>552</v>
      </c>
      <c r="F163" s="17">
        <v>5000</v>
      </c>
      <c r="G163" s="17">
        <v>5000</v>
      </c>
      <c r="H163" s="18" t="s">
        <v>29</v>
      </c>
      <c r="I163" s="15">
        <v>2020</v>
      </c>
      <c r="J163" s="15" t="s">
        <v>15</v>
      </c>
      <c r="K163" s="15" t="s">
        <v>234</v>
      </c>
    </row>
    <row r="164" outlineLevel="2" spans="2:11">
      <c r="B164" s="15" t="s">
        <v>366</v>
      </c>
      <c r="C164" s="16" t="s">
        <v>553</v>
      </c>
      <c r="D164" s="16" t="s">
        <v>554</v>
      </c>
      <c r="E164" s="16" t="s">
        <v>555</v>
      </c>
      <c r="F164" s="17">
        <v>5000</v>
      </c>
      <c r="G164" s="17">
        <v>2998.16</v>
      </c>
      <c r="H164" s="18" t="s">
        <v>556</v>
      </c>
      <c r="I164" s="15">
        <v>2021</v>
      </c>
      <c r="J164" s="15" t="s">
        <v>15</v>
      </c>
      <c r="K164" s="15" t="s">
        <v>234</v>
      </c>
    </row>
    <row r="165" outlineLevel="2" spans="2:11">
      <c r="B165" s="15" t="s">
        <v>366</v>
      </c>
      <c r="C165" s="16" t="s">
        <v>557</v>
      </c>
      <c r="D165" s="16" t="s">
        <v>558</v>
      </c>
      <c r="E165" s="16" t="s">
        <v>559</v>
      </c>
      <c r="F165" s="17">
        <v>5000</v>
      </c>
      <c r="G165" s="17">
        <v>3727.87</v>
      </c>
      <c r="H165" s="18" t="s">
        <v>560</v>
      </c>
      <c r="I165" s="15">
        <v>2021</v>
      </c>
      <c r="J165" s="15" t="s">
        <v>15</v>
      </c>
      <c r="K165" s="15" t="s">
        <v>234</v>
      </c>
    </row>
    <row r="166" outlineLevel="2" spans="2:11">
      <c r="B166" s="15" t="s">
        <v>366</v>
      </c>
      <c r="C166" s="16" t="s">
        <v>561</v>
      </c>
      <c r="D166" s="16" t="s">
        <v>562</v>
      </c>
      <c r="E166" s="16" t="s">
        <v>563</v>
      </c>
      <c r="F166" s="17">
        <v>5000</v>
      </c>
      <c r="G166" s="17">
        <v>4053.27</v>
      </c>
      <c r="H166" s="18" t="s">
        <v>564</v>
      </c>
      <c r="I166" s="15">
        <v>2021</v>
      </c>
      <c r="J166" s="15" t="s">
        <v>15</v>
      </c>
      <c r="K166" s="15" t="s">
        <v>234</v>
      </c>
    </row>
    <row r="167" outlineLevel="2" spans="2:11">
      <c r="B167" s="15" t="s">
        <v>366</v>
      </c>
      <c r="C167" s="16" t="s">
        <v>565</v>
      </c>
      <c r="D167" s="16" t="s">
        <v>566</v>
      </c>
      <c r="E167" s="16" t="s">
        <v>567</v>
      </c>
      <c r="F167" s="17">
        <v>5000</v>
      </c>
      <c r="G167" s="17">
        <v>4439.86</v>
      </c>
      <c r="H167" s="18" t="s">
        <v>568</v>
      </c>
      <c r="I167" s="15">
        <v>2021</v>
      </c>
      <c r="J167" s="15" t="s">
        <v>15</v>
      </c>
      <c r="K167" s="15" t="s">
        <v>234</v>
      </c>
    </row>
    <row r="168" outlineLevel="2" spans="2:11">
      <c r="B168" s="15" t="s">
        <v>366</v>
      </c>
      <c r="C168" s="16" t="s">
        <v>569</v>
      </c>
      <c r="D168" s="16" t="s">
        <v>570</v>
      </c>
      <c r="E168" s="16" t="s">
        <v>571</v>
      </c>
      <c r="F168" s="17">
        <v>5000</v>
      </c>
      <c r="G168" s="17">
        <v>4987.86</v>
      </c>
      <c r="H168" s="18" t="s">
        <v>572</v>
      </c>
      <c r="I168" s="15">
        <v>2021</v>
      </c>
      <c r="J168" s="15" t="s">
        <v>15</v>
      </c>
      <c r="K168" s="15" t="s">
        <v>234</v>
      </c>
    </row>
    <row r="169" outlineLevel="2" spans="2:11">
      <c r="B169" s="15" t="s">
        <v>366</v>
      </c>
      <c r="C169" s="16" t="s">
        <v>573</v>
      </c>
      <c r="D169" s="16" t="s">
        <v>574</v>
      </c>
      <c r="E169" s="16" t="s">
        <v>575</v>
      </c>
      <c r="F169" s="17">
        <v>5000</v>
      </c>
      <c r="G169" s="17">
        <v>5000</v>
      </c>
      <c r="H169" s="18" t="s">
        <v>29</v>
      </c>
      <c r="I169" s="15">
        <v>2021</v>
      </c>
      <c r="J169" s="15" t="s">
        <v>15</v>
      </c>
      <c r="K169" s="15" t="s">
        <v>234</v>
      </c>
    </row>
    <row r="170" outlineLevel="2" spans="2:11">
      <c r="B170" s="15" t="s">
        <v>366</v>
      </c>
      <c r="C170" s="16" t="s">
        <v>576</v>
      </c>
      <c r="D170" s="16" t="s">
        <v>577</v>
      </c>
      <c r="E170" s="16" t="s">
        <v>578</v>
      </c>
      <c r="F170" s="17">
        <v>5000</v>
      </c>
      <c r="G170" s="17">
        <v>5000</v>
      </c>
      <c r="H170" s="18" t="s">
        <v>29</v>
      </c>
      <c r="I170" s="15">
        <v>2021</v>
      </c>
      <c r="J170" s="15" t="s">
        <v>15</v>
      </c>
      <c r="K170" s="15" t="s">
        <v>234</v>
      </c>
    </row>
    <row r="171" outlineLevel="2" spans="2:11">
      <c r="B171" s="15" t="s">
        <v>366</v>
      </c>
      <c r="C171" s="16" t="s">
        <v>579</v>
      </c>
      <c r="D171" s="16" t="s">
        <v>580</v>
      </c>
      <c r="E171" s="16" t="s">
        <v>581</v>
      </c>
      <c r="F171" s="17">
        <v>5000</v>
      </c>
      <c r="G171" s="17">
        <v>0</v>
      </c>
      <c r="H171" s="18" t="s">
        <v>14</v>
      </c>
      <c r="I171" s="15">
        <v>2022</v>
      </c>
      <c r="J171" s="15" t="s">
        <v>21</v>
      </c>
      <c r="K171" s="15" t="s">
        <v>234</v>
      </c>
    </row>
    <row r="172" outlineLevel="2" spans="2:11">
      <c r="B172" s="15" t="s">
        <v>366</v>
      </c>
      <c r="C172" s="16" t="s">
        <v>582</v>
      </c>
      <c r="D172" s="16" t="s">
        <v>583</v>
      </c>
      <c r="E172" s="16" t="s">
        <v>584</v>
      </c>
      <c r="F172" s="17">
        <v>5000</v>
      </c>
      <c r="G172" s="17">
        <v>0</v>
      </c>
      <c r="H172" s="18" t="s">
        <v>14</v>
      </c>
      <c r="I172" s="15">
        <v>2022</v>
      </c>
      <c r="J172" s="15" t="s">
        <v>21</v>
      </c>
      <c r="K172" s="15" t="s">
        <v>234</v>
      </c>
    </row>
    <row r="173" outlineLevel="2" spans="2:11">
      <c r="B173" s="15" t="s">
        <v>366</v>
      </c>
      <c r="C173" s="16" t="s">
        <v>585</v>
      </c>
      <c r="D173" s="16" t="s">
        <v>586</v>
      </c>
      <c r="E173" s="16" t="s">
        <v>587</v>
      </c>
      <c r="F173" s="17">
        <v>5000</v>
      </c>
      <c r="G173" s="17">
        <v>0</v>
      </c>
      <c r="H173" s="18" t="s">
        <v>14</v>
      </c>
      <c r="I173" s="15">
        <v>2022</v>
      </c>
      <c r="J173" s="15" t="s">
        <v>21</v>
      </c>
      <c r="K173" s="15" t="s">
        <v>234</v>
      </c>
    </row>
    <row r="174" outlineLevel="2" spans="2:11">
      <c r="B174" s="15" t="s">
        <v>366</v>
      </c>
      <c r="C174" s="16" t="s">
        <v>588</v>
      </c>
      <c r="D174" s="16" t="s">
        <v>589</v>
      </c>
      <c r="E174" s="16" t="s">
        <v>590</v>
      </c>
      <c r="F174" s="17">
        <v>5000</v>
      </c>
      <c r="G174" s="17">
        <v>0</v>
      </c>
      <c r="H174" s="18" t="s">
        <v>14</v>
      </c>
      <c r="I174" s="15">
        <v>2022</v>
      </c>
      <c r="J174" s="15" t="s">
        <v>21</v>
      </c>
      <c r="K174" s="15" t="s">
        <v>234</v>
      </c>
    </row>
    <row r="175" outlineLevel="2" spans="2:11">
      <c r="B175" s="15" t="s">
        <v>366</v>
      </c>
      <c r="C175" s="16" t="s">
        <v>591</v>
      </c>
      <c r="D175" s="16" t="s">
        <v>592</v>
      </c>
      <c r="E175" s="16" t="s">
        <v>593</v>
      </c>
      <c r="F175" s="17">
        <v>5000</v>
      </c>
      <c r="G175" s="17">
        <v>0</v>
      </c>
      <c r="H175" s="18" t="s">
        <v>14</v>
      </c>
      <c r="I175" s="15">
        <v>2022</v>
      </c>
      <c r="J175" s="15" t="s">
        <v>21</v>
      </c>
      <c r="K175" s="15" t="s">
        <v>234</v>
      </c>
    </row>
    <row r="176" outlineLevel="2" spans="2:11">
      <c r="B176" s="15" t="s">
        <v>366</v>
      </c>
      <c r="C176" s="16" t="s">
        <v>594</v>
      </c>
      <c r="D176" s="16" t="s">
        <v>595</v>
      </c>
      <c r="E176" s="16" t="s">
        <v>596</v>
      </c>
      <c r="F176" s="17">
        <v>5000</v>
      </c>
      <c r="G176" s="17">
        <v>0</v>
      </c>
      <c r="H176" s="18" t="s">
        <v>14</v>
      </c>
      <c r="I176" s="15">
        <v>2022</v>
      </c>
      <c r="J176" s="15" t="s">
        <v>21</v>
      </c>
      <c r="K176" s="15" t="s">
        <v>234</v>
      </c>
    </row>
    <row r="177" outlineLevel="2" spans="2:11">
      <c r="B177" s="15" t="s">
        <v>366</v>
      </c>
      <c r="C177" s="16" t="s">
        <v>597</v>
      </c>
      <c r="D177" s="16" t="s">
        <v>598</v>
      </c>
      <c r="E177" s="16" t="s">
        <v>599</v>
      </c>
      <c r="F177" s="17">
        <v>5000</v>
      </c>
      <c r="G177" s="17">
        <v>3621.14</v>
      </c>
      <c r="H177" s="18" t="s">
        <v>600</v>
      </c>
      <c r="I177" s="15">
        <v>2022</v>
      </c>
      <c r="J177" s="15" t="s">
        <v>21</v>
      </c>
      <c r="K177" s="15" t="s">
        <v>234</v>
      </c>
    </row>
    <row r="178" outlineLevel="2" spans="2:11">
      <c r="B178" s="15" t="s">
        <v>366</v>
      </c>
      <c r="C178" s="16" t="s">
        <v>601</v>
      </c>
      <c r="D178" s="16" t="s">
        <v>602</v>
      </c>
      <c r="E178" s="16" t="s">
        <v>603</v>
      </c>
      <c r="F178" s="17">
        <v>5000</v>
      </c>
      <c r="G178" s="17">
        <v>4960</v>
      </c>
      <c r="H178" s="18" t="s">
        <v>604</v>
      </c>
      <c r="I178" s="15">
        <v>2022</v>
      </c>
      <c r="J178" s="15" t="s">
        <v>21</v>
      </c>
      <c r="K178" s="15" t="s">
        <v>234</v>
      </c>
    </row>
    <row r="179" outlineLevel="2" spans="2:11">
      <c r="B179" s="15" t="s">
        <v>366</v>
      </c>
      <c r="C179" s="16" t="s">
        <v>605</v>
      </c>
      <c r="D179" s="16" t="s">
        <v>606</v>
      </c>
      <c r="E179" s="16" t="s">
        <v>607</v>
      </c>
      <c r="F179" s="17">
        <v>5000</v>
      </c>
      <c r="G179" s="17">
        <v>4938.3</v>
      </c>
      <c r="H179" s="18" t="s">
        <v>608</v>
      </c>
      <c r="I179" s="15">
        <v>2020</v>
      </c>
      <c r="J179" s="15" t="s">
        <v>15</v>
      </c>
      <c r="K179" s="15" t="s">
        <v>240</v>
      </c>
    </row>
    <row r="180" outlineLevel="2" spans="2:11">
      <c r="B180" s="15" t="s">
        <v>366</v>
      </c>
      <c r="C180" s="16" t="s">
        <v>609</v>
      </c>
      <c r="D180" s="16" t="s">
        <v>610</v>
      </c>
      <c r="E180" s="16" t="s">
        <v>611</v>
      </c>
      <c r="F180" s="17">
        <v>5000</v>
      </c>
      <c r="G180" s="17">
        <v>4971.5</v>
      </c>
      <c r="H180" s="18" t="s">
        <v>612</v>
      </c>
      <c r="I180" s="15">
        <v>2020</v>
      </c>
      <c r="J180" s="15" t="s">
        <v>15</v>
      </c>
      <c r="K180" s="15" t="s">
        <v>240</v>
      </c>
    </row>
    <row r="181" outlineLevel="2" spans="2:11">
      <c r="B181" s="15" t="s">
        <v>366</v>
      </c>
      <c r="C181" s="16" t="s">
        <v>613</v>
      </c>
      <c r="D181" s="16" t="s">
        <v>614</v>
      </c>
      <c r="E181" s="16" t="s">
        <v>615</v>
      </c>
      <c r="F181" s="17">
        <v>5000</v>
      </c>
      <c r="G181" s="17">
        <v>4999.41</v>
      </c>
      <c r="H181" s="18" t="s">
        <v>64</v>
      </c>
      <c r="I181" s="15">
        <v>2020</v>
      </c>
      <c r="J181" s="15" t="s">
        <v>15</v>
      </c>
      <c r="K181" s="15" t="s">
        <v>240</v>
      </c>
    </row>
    <row r="182" outlineLevel="2" spans="2:11">
      <c r="B182" s="15" t="s">
        <v>366</v>
      </c>
      <c r="C182" s="16" t="s">
        <v>616</v>
      </c>
      <c r="D182" s="16" t="s">
        <v>617</v>
      </c>
      <c r="E182" s="16" t="s">
        <v>618</v>
      </c>
      <c r="F182" s="17">
        <v>5000</v>
      </c>
      <c r="G182" s="17">
        <v>5000</v>
      </c>
      <c r="H182" s="18" t="s">
        <v>29</v>
      </c>
      <c r="I182" s="15">
        <v>2020</v>
      </c>
      <c r="J182" s="15" t="s">
        <v>15</v>
      </c>
      <c r="K182" s="15" t="s">
        <v>240</v>
      </c>
    </row>
    <row r="183" outlineLevel="2" spans="2:11">
      <c r="B183" s="15" t="s">
        <v>366</v>
      </c>
      <c r="C183" s="16" t="s">
        <v>619</v>
      </c>
      <c r="D183" s="16" t="s">
        <v>620</v>
      </c>
      <c r="E183" s="16" t="s">
        <v>621</v>
      </c>
      <c r="F183" s="17">
        <v>5000</v>
      </c>
      <c r="G183" s="17">
        <v>5000</v>
      </c>
      <c r="H183" s="18" t="s">
        <v>29</v>
      </c>
      <c r="I183" s="15">
        <v>2020</v>
      </c>
      <c r="J183" s="15" t="s">
        <v>15</v>
      </c>
      <c r="K183" s="15" t="s">
        <v>240</v>
      </c>
    </row>
    <row r="184" outlineLevel="2" spans="2:11">
      <c r="B184" s="15" t="s">
        <v>366</v>
      </c>
      <c r="C184" s="16" t="s">
        <v>622</v>
      </c>
      <c r="D184" s="16" t="s">
        <v>623</v>
      </c>
      <c r="E184" s="16" t="s">
        <v>624</v>
      </c>
      <c r="F184" s="17">
        <v>5000</v>
      </c>
      <c r="G184" s="17">
        <v>5000</v>
      </c>
      <c r="H184" s="18" t="s">
        <v>29</v>
      </c>
      <c r="I184" s="15">
        <v>2020</v>
      </c>
      <c r="J184" s="15" t="s">
        <v>15</v>
      </c>
      <c r="K184" s="15" t="s">
        <v>240</v>
      </c>
    </row>
    <row r="185" outlineLevel="2" spans="2:11">
      <c r="B185" s="15" t="s">
        <v>366</v>
      </c>
      <c r="C185" s="16" t="s">
        <v>625</v>
      </c>
      <c r="D185" s="16" t="s">
        <v>626</v>
      </c>
      <c r="E185" s="16" t="s">
        <v>627</v>
      </c>
      <c r="F185" s="17">
        <v>5000</v>
      </c>
      <c r="G185" s="17">
        <v>0</v>
      </c>
      <c r="H185" s="18" t="s">
        <v>14</v>
      </c>
      <c r="I185" s="15">
        <v>2021</v>
      </c>
      <c r="J185" s="15" t="s">
        <v>15</v>
      </c>
      <c r="K185" s="15" t="s">
        <v>240</v>
      </c>
    </row>
    <row r="186" outlineLevel="2" spans="2:11">
      <c r="B186" s="15" t="s">
        <v>366</v>
      </c>
      <c r="C186" s="16" t="s">
        <v>628</v>
      </c>
      <c r="D186" s="16" t="s">
        <v>629</v>
      </c>
      <c r="E186" s="16" t="s">
        <v>630</v>
      </c>
      <c r="F186" s="17">
        <v>5000</v>
      </c>
      <c r="G186" s="17">
        <v>800.28</v>
      </c>
      <c r="H186" s="18" t="s">
        <v>631</v>
      </c>
      <c r="I186" s="15">
        <v>2021</v>
      </c>
      <c r="J186" s="15" t="s">
        <v>15</v>
      </c>
      <c r="K186" s="15" t="s">
        <v>240</v>
      </c>
    </row>
    <row r="187" outlineLevel="2" spans="2:11">
      <c r="B187" s="15" t="s">
        <v>366</v>
      </c>
      <c r="C187" s="16" t="s">
        <v>632</v>
      </c>
      <c r="D187" s="16" t="s">
        <v>633</v>
      </c>
      <c r="E187" s="16" t="s">
        <v>634</v>
      </c>
      <c r="F187" s="17">
        <v>5000</v>
      </c>
      <c r="G187" s="17">
        <v>4936.4</v>
      </c>
      <c r="H187" s="18" t="s">
        <v>635</v>
      </c>
      <c r="I187" s="15">
        <v>2021</v>
      </c>
      <c r="J187" s="15" t="s">
        <v>15</v>
      </c>
      <c r="K187" s="15" t="s">
        <v>240</v>
      </c>
    </row>
    <row r="188" outlineLevel="2" spans="2:11">
      <c r="B188" s="15" t="s">
        <v>366</v>
      </c>
      <c r="C188" s="16" t="s">
        <v>636</v>
      </c>
      <c r="D188" s="16" t="s">
        <v>637</v>
      </c>
      <c r="E188" s="16" t="s">
        <v>638</v>
      </c>
      <c r="F188" s="17">
        <v>5000</v>
      </c>
      <c r="G188" s="17">
        <v>4992.42</v>
      </c>
      <c r="H188" s="18" t="s">
        <v>639</v>
      </c>
      <c r="I188" s="15">
        <v>2021</v>
      </c>
      <c r="J188" s="15" t="s">
        <v>15</v>
      </c>
      <c r="K188" s="15" t="s">
        <v>240</v>
      </c>
    </row>
    <row r="189" outlineLevel="2" spans="2:11">
      <c r="B189" s="15" t="s">
        <v>366</v>
      </c>
      <c r="C189" s="16" t="s">
        <v>640</v>
      </c>
      <c r="D189" s="16" t="s">
        <v>641</v>
      </c>
      <c r="E189" s="16" t="s">
        <v>642</v>
      </c>
      <c r="F189" s="17">
        <v>5000</v>
      </c>
      <c r="G189" s="17">
        <v>5000</v>
      </c>
      <c r="H189" s="18" t="s">
        <v>29</v>
      </c>
      <c r="I189" s="15">
        <v>2021</v>
      </c>
      <c r="J189" s="15" t="s">
        <v>15</v>
      </c>
      <c r="K189" s="15" t="s">
        <v>240</v>
      </c>
    </row>
    <row r="190" outlineLevel="2" spans="2:11">
      <c r="B190" s="15" t="s">
        <v>366</v>
      </c>
      <c r="C190" s="16" t="s">
        <v>643</v>
      </c>
      <c r="D190" s="16" t="s">
        <v>644</v>
      </c>
      <c r="E190" s="16" t="s">
        <v>645</v>
      </c>
      <c r="F190" s="17">
        <v>5000</v>
      </c>
      <c r="G190" s="17">
        <v>0</v>
      </c>
      <c r="H190" s="18" t="s">
        <v>14</v>
      </c>
      <c r="I190" s="15">
        <v>2022</v>
      </c>
      <c r="J190" s="15" t="s">
        <v>21</v>
      </c>
      <c r="K190" s="15" t="s">
        <v>240</v>
      </c>
    </row>
    <row r="191" outlineLevel="2" spans="2:11">
      <c r="B191" s="15" t="s">
        <v>366</v>
      </c>
      <c r="C191" s="16" t="s">
        <v>646</v>
      </c>
      <c r="D191" s="16" t="s">
        <v>647</v>
      </c>
      <c r="E191" s="16" t="s">
        <v>648</v>
      </c>
      <c r="F191" s="17">
        <v>5000</v>
      </c>
      <c r="G191" s="17">
        <v>0</v>
      </c>
      <c r="H191" s="18" t="s">
        <v>14</v>
      </c>
      <c r="I191" s="15">
        <v>2022</v>
      </c>
      <c r="J191" s="15" t="s">
        <v>21</v>
      </c>
      <c r="K191" s="15" t="s">
        <v>240</v>
      </c>
    </row>
    <row r="192" outlineLevel="2" spans="2:11">
      <c r="B192" s="15" t="s">
        <v>366</v>
      </c>
      <c r="C192" s="16" t="s">
        <v>649</v>
      </c>
      <c r="D192" s="16" t="s">
        <v>650</v>
      </c>
      <c r="E192" s="16" t="s">
        <v>651</v>
      </c>
      <c r="F192" s="17">
        <v>5000</v>
      </c>
      <c r="G192" s="17">
        <v>0</v>
      </c>
      <c r="H192" s="18" t="s">
        <v>14</v>
      </c>
      <c r="I192" s="15">
        <v>2022</v>
      </c>
      <c r="J192" s="15" t="s">
        <v>21</v>
      </c>
      <c r="K192" s="15" t="s">
        <v>240</v>
      </c>
    </row>
    <row r="193" outlineLevel="2" spans="2:11">
      <c r="B193" s="15" t="s">
        <v>366</v>
      </c>
      <c r="C193" s="16" t="s">
        <v>652</v>
      </c>
      <c r="D193" s="16" t="s">
        <v>653</v>
      </c>
      <c r="E193" s="16" t="s">
        <v>654</v>
      </c>
      <c r="F193" s="17">
        <v>5000</v>
      </c>
      <c r="G193" s="17">
        <v>0</v>
      </c>
      <c r="H193" s="18" t="s">
        <v>14</v>
      </c>
      <c r="I193" s="15">
        <v>2022</v>
      </c>
      <c r="J193" s="15" t="s">
        <v>21</v>
      </c>
      <c r="K193" s="15" t="s">
        <v>240</v>
      </c>
    </row>
    <row r="194" outlineLevel="2" spans="2:11">
      <c r="B194" s="15" t="s">
        <v>366</v>
      </c>
      <c r="C194" s="16" t="s">
        <v>655</v>
      </c>
      <c r="D194" s="16" t="s">
        <v>656</v>
      </c>
      <c r="E194" s="16" t="s">
        <v>657</v>
      </c>
      <c r="F194" s="17">
        <v>5000</v>
      </c>
      <c r="G194" s="17">
        <v>0</v>
      </c>
      <c r="H194" s="18" t="s">
        <v>14</v>
      </c>
      <c r="I194" s="15">
        <v>2022</v>
      </c>
      <c r="J194" s="15" t="s">
        <v>21</v>
      </c>
      <c r="K194" s="15" t="s">
        <v>240</v>
      </c>
    </row>
    <row r="195" outlineLevel="2" spans="2:11">
      <c r="B195" s="15" t="s">
        <v>366</v>
      </c>
      <c r="C195" s="16" t="s">
        <v>658</v>
      </c>
      <c r="D195" s="16" t="s">
        <v>659</v>
      </c>
      <c r="E195" s="16" t="s">
        <v>660</v>
      </c>
      <c r="F195" s="17">
        <v>5000</v>
      </c>
      <c r="G195" s="17">
        <v>4439</v>
      </c>
      <c r="H195" s="18" t="s">
        <v>661</v>
      </c>
      <c r="I195" s="15">
        <v>2022</v>
      </c>
      <c r="J195" s="15" t="s">
        <v>21</v>
      </c>
      <c r="K195" s="15" t="s">
        <v>240</v>
      </c>
    </row>
    <row r="196" outlineLevel="2" spans="2:11">
      <c r="B196" s="15" t="s">
        <v>366</v>
      </c>
      <c r="C196" s="16" t="s">
        <v>662</v>
      </c>
      <c r="D196" s="16" t="s">
        <v>663</v>
      </c>
      <c r="E196" s="16" t="s">
        <v>664</v>
      </c>
      <c r="F196" s="17">
        <v>5000</v>
      </c>
      <c r="G196" s="17">
        <v>4199.08</v>
      </c>
      <c r="H196" s="18" t="s">
        <v>665</v>
      </c>
      <c r="I196" s="15">
        <v>2020</v>
      </c>
      <c r="J196" s="15" t="s">
        <v>15</v>
      </c>
      <c r="K196" s="15" t="s">
        <v>244</v>
      </c>
    </row>
    <row r="197" outlineLevel="2" spans="2:11">
      <c r="B197" s="15" t="s">
        <v>366</v>
      </c>
      <c r="C197" s="16" t="s">
        <v>666</v>
      </c>
      <c r="D197" s="16" t="s">
        <v>667</v>
      </c>
      <c r="E197" s="16" t="s">
        <v>668</v>
      </c>
      <c r="F197" s="17">
        <v>5000</v>
      </c>
      <c r="G197" s="17">
        <v>4863.52</v>
      </c>
      <c r="H197" s="18" t="s">
        <v>233</v>
      </c>
      <c r="I197" s="15">
        <v>2020</v>
      </c>
      <c r="J197" s="15" t="s">
        <v>15</v>
      </c>
      <c r="K197" s="15" t="s">
        <v>244</v>
      </c>
    </row>
    <row r="198" outlineLevel="2" spans="2:11">
      <c r="B198" s="15" t="s">
        <v>366</v>
      </c>
      <c r="C198" s="16" t="s">
        <v>669</v>
      </c>
      <c r="D198" s="16" t="s">
        <v>670</v>
      </c>
      <c r="E198" s="16" t="s">
        <v>671</v>
      </c>
      <c r="F198" s="17">
        <v>5000</v>
      </c>
      <c r="G198" s="17">
        <v>4986.63</v>
      </c>
      <c r="H198" s="18" t="s">
        <v>672</v>
      </c>
      <c r="I198" s="15">
        <v>2020</v>
      </c>
      <c r="J198" s="15" t="s">
        <v>15</v>
      </c>
      <c r="K198" s="15" t="s">
        <v>244</v>
      </c>
    </row>
    <row r="199" outlineLevel="2" spans="2:11">
      <c r="B199" s="15" t="s">
        <v>366</v>
      </c>
      <c r="C199" s="16" t="s">
        <v>673</v>
      </c>
      <c r="D199" s="16" t="s">
        <v>674</v>
      </c>
      <c r="E199" s="16" t="s">
        <v>675</v>
      </c>
      <c r="F199" s="17">
        <v>5000</v>
      </c>
      <c r="G199" s="17">
        <v>4994.6</v>
      </c>
      <c r="H199" s="18" t="s">
        <v>676</v>
      </c>
      <c r="I199" s="15">
        <v>2020</v>
      </c>
      <c r="J199" s="15" t="s">
        <v>15</v>
      </c>
      <c r="K199" s="15" t="s">
        <v>244</v>
      </c>
    </row>
    <row r="200" outlineLevel="2" spans="2:11">
      <c r="B200" s="15" t="s">
        <v>366</v>
      </c>
      <c r="C200" s="16" t="s">
        <v>677</v>
      </c>
      <c r="D200" s="16" t="s">
        <v>678</v>
      </c>
      <c r="E200" s="16" t="s">
        <v>679</v>
      </c>
      <c r="F200" s="17">
        <v>5000</v>
      </c>
      <c r="G200" s="17">
        <v>4998.6</v>
      </c>
      <c r="H200" s="18" t="s">
        <v>57</v>
      </c>
      <c r="I200" s="15">
        <v>2020</v>
      </c>
      <c r="J200" s="15" t="s">
        <v>15</v>
      </c>
      <c r="K200" s="15" t="s">
        <v>244</v>
      </c>
    </row>
    <row r="201" outlineLevel="2" spans="2:11">
      <c r="B201" s="15" t="s">
        <v>366</v>
      </c>
      <c r="C201" s="16" t="s">
        <v>680</v>
      </c>
      <c r="D201" s="16" t="s">
        <v>681</v>
      </c>
      <c r="E201" s="16" t="s">
        <v>682</v>
      </c>
      <c r="F201" s="17">
        <v>5000</v>
      </c>
      <c r="G201" s="17">
        <v>0</v>
      </c>
      <c r="H201" s="18" t="s">
        <v>14</v>
      </c>
      <c r="I201" s="15">
        <v>2021</v>
      </c>
      <c r="J201" s="15" t="s">
        <v>15</v>
      </c>
      <c r="K201" s="15" t="s">
        <v>244</v>
      </c>
    </row>
    <row r="202" outlineLevel="2" spans="2:11">
      <c r="B202" s="15" t="s">
        <v>366</v>
      </c>
      <c r="C202" s="16" t="s">
        <v>683</v>
      </c>
      <c r="D202" s="16" t="s">
        <v>684</v>
      </c>
      <c r="E202" s="16" t="s">
        <v>685</v>
      </c>
      <c r="F202" s="17">
        <v>5000</v>
      </c>
      <c r="G202" s="17">
        <v>1011.59</v>
      </c>
      <c r="H202" s="18" t="s">
        <v>686</v>
      </c>
      <c r="I202" s="15">
        <v>2021</v>
      </c>
      <c r="J202" s="15" t="s">
        <v>15</v>
      </c>
      <c r="K202" s="15" t="s">
        <v>244</v>
      </c>
    </row>
    <row r="203" outlineLevel="2" spans="2:11">
      <c r="B203" s="15" t="s">
        <v>366</v>
      </c>
      <c r="C203" s="16" t="s">
        <v>687</v>
      </c>
      <c r="D203" s="16" t="s">
        <v>688</v>
      </c>
      <c r="E203" s="16" t="s">
        <v>689</v>
      </c>
      <c r="F203" s="17">
        <v>5000</v>
      </c>
      <c r="G203" s="17">
        <v>4437.53</v>
      </c>
      <c r="H203" s="18" t="s">
        <v>690</v>
      </c>
      <c r="I203" s="15">
        <v>2021</v>
      </c>
      <c r="J203" s="15" t="s">
        <v>15</v>
      </c>
      <c r="K203" s="15" t="s">
        <v>244</v>
      </c>
    </row>
    <row r="204" outlineLevel="2" spans="2:11">
      <c r="B204" s="15" t="s">
        <v>366</v>
      </c>
      <c r="C204" s="16" t="s">
        <v>691</v>
      </c>
      <c r="D204" s="16" t="s">
        <v>692</v>
      </c>
      <c r="E204" s="16" t="s">
        <v>693</v>
      </c>
      <c r="F204" s="17">
        <v>5000</v>
      </c>
      <c r="G204" s="17">
        <v>4554.43</v>
      </c>
      <c r="H204" s="18" t="s">
        <v>694</v>
      </c>
      <c r="I204" s="15">
        <v>2021</v>
      </c>
      <c r="J204" s="15" t="s">
        <v>15</v>
      </c>
      <c r="K204" s="15" t="s">
        <v>244</v>
      </c>
    </row>
    <row r="205" outlineLevel="2" spans="2:11">
      <c r="B205" s="15" t="s">
        <v>366</v>
      </c>
      <c r="C205" s="16" t="s">
        <v>695</v>
      </c>
      <c r="D205" s="16" t="s">
        <v>696</v>
      </c>
      <c r="E205" s="16" t="s">
        <v>697</v>
      </c>
      <c r="F205" s="17">
        <v>5000</v>
      </c>
      <c r="G205" s="17">
        <v>4664.1</v>
      </c>
      <c r="H205" s="18" t="s">
        <v>698</v>
      </c>
      <c r="I205" s="15">
        <v>2021</v>
      </c>
      <c r="J205" s="15" t="s">
        <v>15</v>
      </c>
      <c r="K205" s="15" t="s">
        <v>244</v>
      </c>
    </row>
    <row r="206" outlineLevel="2" spans="2:11">
      <c r="B206" s="15" t="s">
        <v>366</v>
      </c>
      <c r="C206" s="16" t="s">
        <v>699</v>
      </c>
      <c r="D206" s="16" t="s">
        <v>700</v>
      </c>
      <c r="E206" s="16" t="s">
        <v>701</v>
      </c>
      <c r="F206" s="17">
        <v>5000</v>
      </c>
      <c r="G206" s="17">
        <v>4982.24</v>
      </c>
      <c r="H206" s="18" t="s">
        <v>49</v>
      </c>
      <c r="I206" s="15">
        <v>2021</v>
      </c>
      <c r="J206" s="15" t="s">
        <v>15</v>
      </c>
      <c r="K206" s="15" t="s">
        <v>244</v>
      </c>
    </row>
    <row r="207" outlineLevel="2" spans="2:11">
      <c r="B207" s="15" t="s">
        <v>366</v>
      </c>
      <c r="C207" s="16" t="s">
        <v>702</v>
      </c>
      <c r="D207" s="16" t="s">
        <v>703</v>
      </c>
      <c r="E207" s="16" t="s">
        <v>704</v>
      </c>
      <c r="F207" s="17">
        <v>5000</v>
      </c>
      <c r="G207" s="17">
        <v>4987.87</v>
      </c>
      <c r="H207" s="18" t="s">
        <v>572</v>
      </c>
      <c r="I207" s="15">
        <v>2021</v>
      </c>
      <c r="J207" s="15" t="s">
        <v>15</v>
      </c>
      <c r="K207" s="15" t="s">
        <v>244</v>
      </c>
    </row>
    <row r="208" outlineLevel="2" spans="2:11">
      <c r="B208" s="15" t="s">
        <v>366</v>
      </c>
      <c r="C208" s="16" t="s">
        <v>705</v>
      </c>
      <c r="D208" s="16" t="s">
        <v>706</v>
      </c>
      <c r="E208" s="16" t="s">
        <v>707</v>
      </c>
      <c r="F208" s="17">
        <v>5000</v>
      </c>
      <c r="G208" s="17">
        <v>0</v>
      </c>
      <c r="H208" s="18" t="s">
        <v>14</v>
      </c>
      <c r="I208" s="15">
        <v>2022</v>
      </c>
      <c r="J208" s="15" t="s">
        <v>21</v>
      </c>
      <c r="K208" s="15" t="s">
        <v>244</v>
      </c>
    </row>
    <row r="209" outlineLevel="2" spans="2:11">
      <c r="B209" s="15" t="s">
        <v>366</v>
      </c>
      <c r="C209" s="16" t="s">
        <v>708</v>
      </c>
      <c r="D209" s="16" t="s">
        <v>709</v>
      </c>
      <c r="E209" s="16" t="s">
        <v>710</v>
      </c>
      <c r="F209" s="17">
        <v>5000</v>
      </c>
      <c r="G209" s="17">
        <v>0</v>
      </c>
      <c r="H209" s="18" t="s">
        <v>14</v>
      </c>
      <c r="I209" s="15">
        <v>2022</v>
      </c>
      <c r="J209" s="15" t="s">
        <v>21</v>
      </c>
      <c r="K209" s="15" t="s">
        <v>244</v>
      </c>
    </row>
    <row r="210" outlineLevel="2" spans="2:11">
      <c r="B210" s="15" t="s">
        <v>366</v>
      </c>
      <c r="C210" s="16" t="s">
        <v>711</v>
      </c>
      <c r="D210" s="16" t="s">
        <v>712</v>
      </c>
      <c r="E210" s="16" t="s">
        <v>713</v>
      </c>
      <c r="F210" s="17">
        <v>5000</v>
      </c>
      <c r="G210" s="17">
        <v>0</v>
      </c>
      <c r="H210" s="18" t="s">
        <v>14</v>
      </c>
      <c r="I210" s="15">
        <v>2022</v>
      </c>
      <c r="J210" s="15" t="s">
        <v>21</v>
      </c>
      <c r="K210" s="15" t="s">
        <v>244</v>
      </c>
    </row>
    <row r="211" outlineLevel="2" spans="2:11">
      <c r="B211" s="15" t="s">
        <v>366</v>
      </c>
      <c r="C211" s="16" t="s">
        <v>714</v>
      </c>
      <c r="D211" s="16" t="s">
        <v>715</v>
      </c>
      <c r="E211" s="16" t="s">
        <v>716</v>
      </c>
      <c r="F211" s="17">
        <v>5000</v>
      </c>
      <c r="G211" s="17">
        <v>1244.74</v>
      </c>
      <c r="H211" s="18" t="s">
        <v>717</v>
      </c>
      <c r="I211" s="15">
        <v>2022</v>
      </c>
      <c r="J211" s="15" t="s">
        <v>21</v>
      </c>
      <c r="K211" s="15" t="s">
        <v>244</v>
      </c>
    </row>
    <row r="212" outlineLevel="2" spans="2:11">
      <c r="B212" s="15" t="s">
        <v>366</v>
      </c>
      <c r="C212" s="16" t="s">
        <v>718</v>
      </c>
      <c r="D212" s="16" t="s">
        <v>719</v>
      </c>
      <c r="E212" s="16" t="s">
        <v>720</v>
      </c>
      <c r="F212" s="17">
        <v>5000</v>
      </c>
      <c r="G212" s="17">
        <v>1941.5</v>
      </c>
      <c r="H212" s="18" t="s">
        <v>721</v>
      </c>
      <c r="I212" s="15">
        <v>2022</v>
      </c>
      <c r="J212" s="15" t="s">
        <v>21</v>
      </c>
      <c r="K212" s="15" t="s">
        <v>244</v>
      </c>
    </row>
    <row r="213" outlineLevel="2" spans="2:11">
      <c r="B213" s="15" t="s">
        <v>366</v>
      </c>
      <c r="C213" s="16" t="s">
        <v>722</v>
      </c>
      <c r="D213" s="16" t="s">
        <v>723</v>
      </c>
      <c r="E213" s="16" t="s">
        <v>724</v>
      </c>
      <c r="F213" s="17">
        <v>5000</v>
      </c>
      <c r="G213" s="17">
        <v>1215.56</v>
      </c>
      <c r="H213" s="18" t="s">
        <v>725</v>
      </c>
      <c r="I213" s="15">
        <v>2021</v>
      </c>
      <c r="J213" s="15" t="s">
        <v>15</v>
      </c>
      <c r="K213" s="15" t="s">
        <v>726</v>
      </c>
    </row>
    <row r="214" outlineLevel="2" spans="2:11">
      <c r="B214" s="15" t="s">
        <v>366</v>
      </c>
      <c r="C214" s="16" t="s">
        <v>727</v>
      </c>
      <c r="D214" s="16" t="s">
        <v>728</v>
      </c>
      <c r="E214" s="16" t="s">
        <v>729</v>
      </c>
      <c r="F214" s="17">
        <v>5000</v>
      </c>
      <c r="G214" s="17">
        <v>0</v>
      </c>
      <c r="H214" s="18" t="s">
        <v>14</v>
      </c>
      <c r="I214" s="15">
        <v>2022</v>
      </c>
      <c r="J214" s="15" t="s">
        <v>21</v>
      </c>
      <c r="K214" s="15" t="s">
        <v>726</v>
      </c>
    </row>
    <row r="215" outlineLevel="2" spans="2:11">
      <c r="B215" s="15" t="s">
        <v>366</v>
      </c>
      <c r="C215" s="16" t="s">
        <v>730</v>
      </c>
      <c r="D215" s="16" t="s">
        <v>731</v>
      </c>
      <c r="E215" s="16" t="s">
        <v>732</v>
      </c>
      <c r="F215" s="17">
        <v>5000</v>
      </c>
      <c r="G215" s="17">
        <v>0</v>
      </c>
      <c r="H215" s="18" t="s">
        <v>14</v>
      </c>
      <c r="I215" s="15">
        <v>2022</v>
      </c>
      <c r="J215" s="15" t="s">
        <v>21</v>
      </c>
      <c r="K215" s="15" t="s">
        <v>726</v>
      </c>
    </row>
    <row r="216" outlineLevel="2" spans="2:11">
      <c r="B216" s="15" t="s">
        <v>366</v>
      </c>
      <c r="C216" s="16" t="s">
        <v>733</v>
      </c>
      <c r="D216" s="16" t="s">
        <v>734</v>
      </c>
      <c r="E216" s="16" t="s">
        <v>735</v>
      </c>
      <c r="F216" s="17">
        <v>5000</v>
      </c>
      <c r="G216" s="17">
        <v>2557</v>
      </c>
      <c r="H216" s="18" t="s">
        <v>736</v>
      </c>
      <c r="I216" s="15">
        <v>2020</v>
      </c>
      <c r="J216" s="15" t="s">
        <v>15</v>
      </c>
      <c r="K216" s="15" t="s">
        <v>737</v>
      </c>
    </row>
    <row r="217" outlineLevel="2" spans="2:11">
      <c r="B217" s="15" t="s">
        <v>366</v>
      </c>
      <c r="C217" s="16" t="s">
        <v>738</v>
      </c>
      <c r="D217" s="16" t="s">
        <v>739</v>
      </c>
      <c r="E217" s="16" t="s">
        <v>740</v>
      </c>
      <c r="F217" s="17">
        <v>5000</v>
      </c>
      <c r="G217" s="17">
        <v>4023.49</v>
      </c>
      <c r="H217" s="18" t="s">
        <v>741</v>
      </c>
      <c r="I217" s="15">
        <v>2020</v>
      </c>
      <c r="J217" s="15" t="s">
        <v>15</v>
      </c>
      <c r="K217" s="15" t="s">
        <v>737</v>
      </c>
    </row>
    <row r="218" outlineLevel="2" spans="2:11">
      <c r="B218" s="15" t="s">
        <v>366</v>
      </c>
      <c r="C218" s="16" t="s">
        <v>742</v>
      </c>
      <c r="D218" s="16" t="s">
        <v>743</v>
      </c>
      <c r="E218" s="16" t="s">
        <v>744</v>
      </c>
      <c r="F218" s="17">
        <v>5000</v>
      </c>
      <c r="G218" s="17">
        <v>4126.15</v>
      </c>
      <c r="H218" s="18" t="s">
        <v>745</v>
      </c>
      <c r="I218" s="15">
        <v>2020</v>
      </c>
      <c r="J218" s="15" t="s">
        <v>15</v>
      </c>
      <c r="K218" s="15" t="s">
        <v>737</v>
      </c>
    </row>
    <row r="219" outlineLevel="2" spans="2:11">
      <c r="B219" s="15" t="s">
        <v>366</v>
      </c>
      <c r="C219" s="16" t="s">
        <v>746</v>
      </c>
      <c r="D219" s="16" t="s">
        <v>747</v>
      </c>
      <c r="E219" s="16" t="s">
        <v>748</v>
      </c>
      <c r="F219" s="17">
        <v>5000</v>
      </c>
      <c r="G219" s="17">
        <v>4460.91</v>
      </c>
      <c r="H219" s="18" t="s">
        <v>749</v>
      </c>
      <c r="I219" s="15">
        <v>2020</v>
      </c>
      <c r="J219" s="15" t="s">
        <v>15</v>
      </c>
      <c r="K219" s="15" t="s">
        <v>737</v>
      </c>
    </row>
    <row r="220" outlineLevel="2" spans="2:11">
      <c r="B220" s="15" t="s">
        <v>366</v>
      </c>
      <c r="C220" s="16" t="s">
        <v>750</v>
      </c>
      <c r="D220" s="16" t="s">
        <v>751</v>
      </c>
      <c r="E220" s="16" t="s">
        <v>752</v>
      </c>
      <c r="F220" s="17">
        <v>5000</v>
      </c>
      <c r="G220" s="17">
        <v>4553.69</v>
      </c>
      <c r="H220" s="18" t="s">
        <v>753</v>
      </c>
      <c r="I220" s="15">
        <v>2020</v>
      </c>
      <c r="J220" s="15" t="s">
        <v>15</v>
      </c>
      <c r="K220" s="15" t="s">
        <v>737</v>
      </c>
    </row>
    <row r="221" outlineLevel="2" spans="2:11">
      <c r="B221" s="15" t="s">
        <v>366</v>
      </c>
      <c r="C221" s="16" t="s">
        <v>754</v>
      </c>
      <c r="D221" s="16" t="s">
        <v>755</v>
      </c>
      <c r="E221" s="16" t="s">
        <v>756</v>
      </c>
      <c r="F221" s="17">
        <v>5000</v>
      </c>
      <c r="G221" s="17">
        <v>4950.25</v>
      </c>
      <c r="H221" s="18" t="s">
        <v>757</v>
      </c>
      <c r="I221" s="15">
        <v>2020</v>
      </c>
      <c r="J221" s="15" t="s">
        <v>15</v>
      </c>
      <c r="K221" s="15" t="s">
        <v>737</v>
      </c>
    </row>
    <row r="222" outlineLevel="2" spans="2:11">
      <c r="B222" s="15" t="s">
        <v>366</v>
      </c>
      <c r="C222" s="16" t="s">
        <v>758</v>
      </c>
      <c r="D222" s="16" t="s">
        <v>759</v>
      </c>
      <c r="E222" s="16" t="s">
        <v>760</v>
      </c>
      <c r="F222" s="17">
        <v>5000</v>
      </c>
      <c r="G222" s="17">
        <v>4992.19</v>
      </c>
      <c r="H222" s="18" t="s">
        <v>639</v>
      </c>
      <c r="I222" s="15">
        <v>2020</v>
      </c>
      <c r="J222" s="15" t="s">
        <v>15</v>
      </c>
      <c r="K222" s="15" t="s">
        <v>737</v>
      </c>
    </row>
    <row r="223" outlineLevel="2" spans="2:11">
      <c r="B223" s="15" t="s">
        <v>366</v>
      </c>
      <c r="C223" s="16" t="s">
        <v>761</v>
      </c>
      <c r="D223" s="16" t="s">
        <v>762</v>
      </c>
      <c r="E223" s="16" t="s">
        <v>763</v>
      </c>
      <c r="F223" s="17">
        <v>5000</v>
      </c>
      <c r="G223" s="17">
        <v>4996.95</v>
      </c>
      <c r="H223" s="18" t="s">
        <v>764</v>
      </c>
      <c r="I223" s="15">
        <v>2020</v>
      </c>
      <c r="J223" s="15" t="s">
        <v>15</v>
      </c>
      <c r="K223" s="15" t="s">
        <v>737</v>
      </c>
    </row>
    <row r="224" outlineLevel="2" spans="2:11">
      <c r="B224" s="15" t="s">
        <v>366</v>
      </c>
      <c r="C224" s="16" t="s">
        <v>765</v>
      </c>
      <c r="D224" s="16" t="s">
        <v>766</v>
      </c>
      <c r="E224" s="16" t="s">
        <v>767</v>
      </c>
      <c r="F224" s="17">
        <v>5000</v>
      </c>
      <c r="G224" s="17">
        <v>5000</v>
      </c>
      <c r="H224" s="18" t="s">
        <v>29</v>
      </c>
      <c r="I224" s="15">
        <v>2020</v>
      </c>
      <c r="J224" s="15" t="s">
        <v>15</v>
      </c>
      <c r="K224" s="15" t="s">
        <v>737</v>
      </c>
    </row>
    <row r="225" outlineLevel="2" spans="2:11">
      <c r="B225" s="15" t="s">
        <v>366</v>
      </c>
      <c r="C225" s="16" t="s">
        <v>768</v>
      </c>
      <c r="D225" s="16" t="s">
        <v>769</v>
      </c>
      <c r="E225" s="16" t="s">
        <v>770</v>
      </c>
      <c r="F225" s="17">
        <v>5000</v>
      </c>
      <c r="G225" s="17">
        <v>5000</v>
      </c>
      <c r="H225" s="18" t="s">
        <v>29</v>
      </c>
      <c r="I225" s="15">
        <v>2020</v>
      </c>
      <c r="J225" s="15" t="s">
        <v>15</v>
      </c>
      <c r="K225" s="15" t="s">
        <v>737</v>
      </c>
    </row>
    <row r="226" outlineLevel="2" spans="2:11">
      <c r="B226" s="15" t="s">
        <v>366</v>
      </c>
      <c r="C226" s="16" t="s">
        <v>771</v>
      </c>
      <c r="D226" s="16" t="s">
        <v>772</v>
      </c>
      <c r="E226" s="16" t="s">
        <v>773</v>
      </c>
      <c r="F226" s="17">
        <v>5000</v>
      </c>
      <c r="G226" s="17">
        <v>2549.58</v>
      </c>
      <c r="H226" s="18" t="s">
        <v>774</v>
      </c>
      <c r="I226" s="15">
        <v>2021</v>
      </c>
      <c r="J226" s="15" t="s">
        <v>15</v>
      </c>
      <c r="K226" s="15" t="s">
        <v>737</v>
      </c>
    </row>
    <row r="227" outlineLevel="2" spans="2:11">
      <c r="B227" s="15" t="s">
        <v>366</v>
      </c>
      <c r="C227" s="16" t="s">
        <v>775</v>
      </c>
      <c r="D227" s="16" t="s">
        <v>776</v>
      </c>
      <c r="E227" s="16" t="s">
        <v>777</v>
      </c>
      <c r="F227" s="17">
        <v>5000</v>
      </c>
      <c r="G227" s="17">
        <v>4714</v>
      </c>
      <c r="H227" s="18" t="s">
        <v>778</v>
      </c>
      <c r="I227" s="15">
        <v>2021</v>
      </c>
      <c r="J227" s="15" t="s">
        <v>15</v>
      </c>
      <c r="K227" s="15" t="s">
        <v>737</v>
      </c>
    </row>
    <row r="228" outlineLevel="2" spans="2:11">
      <c r="B228" s="15" t="s">
        <v>366</v>
      </c>
      <c r="C228" s="16" t="s">
        <v>779</v>
      </c>
      <c r="D228" s="16" t="s">
        <v>780</v>
      </c>
      <c r="E228" s="16" t="s">
        <v>781</v>
      </c>
      <c r="F228" s="17">
        <v>5000</v>
      </c>
      <c r="G228" s="17">
        <v>4900</v>
      </c>
      <c r="H228" s="18" t="s">
        <v>782</v>
      </c>
      <c r="I228" s="15">
        <v>2021</v>
      </c>
      <c r="J228" s="15" t="s">
        <v>15</v>
      </c>
      <c r="K228" s="15" t="s">
        <v>737</v>
      </c>
    </row>
    <row r="229" outlineLevel="2" spans="2:11">
      <c r="B229" s="15" t="s">
        <v>366</v>
      </c>
      <c r="C229" s="16" t="s">
        <v>783</v>
      </c>
      <c r="D229" s="16" t="s">
        <v>784</v>
      </c>
      <c r="E229" s="16" t="s">
        <v>785</v>
      </c>
      <c r="F229" s="17">
        <v>5000</v>
      </c>
      <c r="G229" s="17">
        <v>4919.5</v>
      </c>
      <c r="H229" s="18" t="s">
        <v>786</v>
      </c>
      <c r="I229" s="15">
        <v>2021</v>
      </c>
      <c r="J229" s="15" t="s">
        <v>15</v>
      </c>
      <c r="K229" s="15" t="s">
        <v>737</v>
      </c>
    </row>
    <row r="230" outlineLevel="2" spans="2:11">
      <c r="B230" s="15" t="s">
        <v>366</v>
      </c>
      <c r="C230" s="16" t="s">
        <v>787</v>
      </c>
      <c r="D230" s="16" t="s">
        <v>788</v>
      </c>
      <c r="E230" s="16" t="s">
        <v>789</v>
      </c>
      <c r="F230" s="17">
        <v>5000</v>
      </c>
      <c r="G230" s="17">
        <v>4948.29</v>
      </c>
      <c r="H230" s="18" t="s">
        <v>790</v>
      </c>
      <c r="I230" s="15">
        <v>2021</v>
      </c>
      <c r="J230" s="15" t="s">
        <v>15</v>
      </c>
      <c r="K230" s="15" t="s">
        <v>737</v>
      </c>
    </row>
    <row r="231" outlineLevel="2" spans="2:11">
      <c r="B231" s="15" t="s">
        <v>366</v>
      </c>
      <c r="C231" s="16" t="s">
        <v>791</v>
      </c>
      <c r="D231" s="16" t="s">
        <v>792</v>
      </c>
      <c r="E231" s="16" t="s">
        <v>793</v>
      </c>
      <c r="F231" s="17">
        <v>5000</v>
      </c>
      <c r="G231" s="17">
        <v>4975.64</v>
      </c>
      <c r="H231" s="18" t="s">
        <v>794</v>
      </c>
      <c r="I231" s="15">
        <v>2021</v>
      </c>
      <c r="J231" s="15" t="s">
        <v>15</v>
      </c>
      <c r="K231" s="15" t="s">
        <v>737</v>
      </c>
    </row>
    <row r="232" outlineLevel="2" spans="2:11">
      <c r="B232" s="15" t="s">
        <v>366</v>
      </c>
      <c r="C232" s="16" t="s">
        <v>795</v>
      </c>
      <c r="D232" s="16" t="s">
        <v>796</v>
      </c>
      <c r="E232" s="16" t="s">
        <v>797</v>
      </c>
      <c r="F232" s="17">
        <v>5000</v>
      </c>
      <c r="G232" s="17">
        <v>5000</v>
      </c>
      <c r="H232" s="18" t="s">
        <v>29</v>
      </c>
      <c r="I232" s="15">
        <v>2021</v>
      </c>
      <c r="J232" s="15" t="s">
        <v>15</v>
      </c>
      <c r="K232" s="15" t="s">
        <v>737</v>
      </c>
    </row>
    <row r="233" outlineLevel="2" spans="2:11">
      <c r="B233" s="15" t="s">
        <v>366</v>
      </c>
      <c r="C233" s="16" t="s">
        <v>798</v>
      </c>
      <c r="D233" s="16" t="s">
        <v>799</v>
      </c>
      <c r="E233" s="16" t="s">
        <v>800</v>
      </c>
      <c r="F233" s="17">
        <v>5000</v>
      </c>
      <c r="G233" s="17">
        <v>0</v>
      </c>
      <c r="H233" s="18" t="s">
        <v>14</v>
      </c>
      <c r="I233" s="15">
        <v>2022</v>
      </c>
      <c r="J233" s="15" t="s">
        <v>21</v>
      </c>
      <c r="K233" s="15" t="s">
        <v>737</v>
      </c>
    </row>
    <row r="234" outlineLevel="2" spans="2:11">
      <c r="B234" s="15" t="s">
        <v>366</v>
      </c>
      <c r="C234" s="16" t="s">
        <v>801</v>
      </c>
      <c r="D234" s="16" t="s">
        <v>802</v>
      </c>
      <c r="E234" s="16" t="s">
        <v>803</v>
      </c>
      <c r="F234" s="17">
        <v>5000</v>
      </c>
      <c r="G234" s="17">
        <v>2475</v>
      </c>
      <c r="H234" s="18" t="s">
        <v>804</v>
      </c>
      <c r="I234" s="15">
        <v>2022</v>
      </c>
      <c r="J234" s="15" t="s">
        <v>21</v>
      </c>
      <c r="K234" s="15" t="s">
        <v>737</v>
      </c>
    </row>
    <row r="235" outlineLevel="2" spans="2:11">
      <c r="B235" s="15" t="s">
        <v>366</v>
      </c>
      <c r="C235" s="16" t="s">
        <v>805</v>
      </c>
      <c r="D235" s="16" t="s">
        <v>806</v>
      </c>
      <c r="E235" s="16" t="s">
        <v>807</v>
      </c>
      <c r="F235" s="17">
        <v>5000</v>
      </c>
      <c r="G235" s="17">
        <v>4480</v>
      </c>
      <c r="H235" s="18" t="s">
        <v>808</v>
      </c>
      <c r="I235" s="15">
        <v>2022</v>
      </c>
      <c r="J235" s="15" t="s">
        <v>21</v>
      </c>
      <c r="K235" s="15" t="s">
        <v>737</v>
      </c>
    </row>
    <row r="236" outlineLevel="2" spans="2:11">
      <c r="B236" s="15" t="s">
        <v>366</v>
      </c>
      <c r="C236" s="16" t="s">
        <v>809</v>
      </c>
      <c r="D236" s="16" t="s">
        <v>810</v>
      </c>
      <c r="E236" s="16" t="s">
        <v>811</v>
      </c>
      <c r="F236" s="17">
        <v>5000</v>
      </c>
      <c r="G236" s="17">
        <v>4500</v>
      </c>
      <c r="H236" s="18" t="s">
        <v>812</v>
      </c>
      <c r="I236" s="15">
        <v>2022</v>
      </c>
      <c r="J236" s="15" t="s">
        <v>21</v>
      </c>
      <c r="K236" s="15" t="s">
        <v>737</v>
      </c>
    </row>
    <row r="237" outlineLevel="2" spans="2:11">
      <c r="B237" s="15" t="s">
        <v>366</v>
      </c>
      <c r="C237" s="16" t="s">
        <v>813</v>
      </c>
      <c r="D237" s="16" t="s">
        <v>814</v>
      </c>
      <c r="E237" s="16" t="s">
        <v>815</v>
      </c>
      <c r="F237" s="17">
        <v>5000</v>
      </c>
      <c r="G237" s="17">
        <v>4750</v>
      </c>
      <c r="H237" s="18" t="s">
        <v>816</v>
      </c>
      <c r="I237" s="15">
        <v>2022</v>
      </c>
      <c r="J237" s="15" t="s">
        <v>21</v>
      </c>
      <c r="K237" s="15" t="s">
        <v>737</v>
      </c>
    </row>
    <row r="238" outlineLevel="2" spans="2:11">
      <c r="B238" s="15" t="s">
        <v>366</v>
      </c>
      <c r="C238" s="16" t="s">
        <v>817</v>
      </c>
      <c r="D238" s="16" t="s">
        <v>818</v>
      </c>
      <c r="E238" s="16" t="s">
        <v>819</v>
      </c>
      <c r="F238" s="17">
        <v>5000</v>
      </c>
      <c r="G238" s="17">
        <v>4800</v>
      </c>
      <c r="H238" s="18" t="s">
        <v>820</v>
      </c>
      <c r="I238" s="15">
        <v>2022</v>
      </c>
      <c r="J238" s="15" t="s">
        <v>21</v>
      </c>
      <c r="K238" s="15" t="s">
        <v>737</v>
      </c>
    </row>
    <row r="239" outlineLevel="2" spans="2:11">
      <c r="B239" s="15" t="s">
        <v>366</v>
      </c>
      <c r="C239" s="16" t="s">
        <v>821</v>
      </c>
      <c r="D239" s="16" t="s">
        <v>822</v>
      </c>
      <c r="E239" s="16" t="s">
        <v>823</v>
      </c>
      <c r="F239" s="17">
        <v>5000</v>
      </c>
      <c r="G239" s="17">
        <v>4920</v>
      </c>
      <c r="H239" s="18" t="s">
        <v>824</v>
      </c>
      <c r="I239" s="15">
        <v>2022</v>
      </c>
      <c r="J239" s="15" t="s">
        <v>21</v>
      </c>
      <c r="K239" s="15" t="s">
        <v>737</v>
      </c>
    </row>
    <row r="240" outlineLevel="2" spans="2:11">
      <c r="B240" s="15" t="s">
        <v>366</v>
      </c>
      <c r="C240" s="16" t="s">
        <v>825</v>
      </c>
      <c r="D240" s="16" t="s">
        <v>826</v>
      </c>
      <c r="E240" s="16" t="s">
        <v>827</v>
      </c>
      <c r="F240" s="17">
        <v>5000</v>
      </c>
      <c r="G240" s="17">
        <v>4950</v>
      </c>
      <c r="H240" s="18" t="s">
        <v>757</v>
      </c>
      <c r="I240" s="15">
        <v>2022</v>
      </c>
      <c r="J240" s="15" t="s">
        <v>21</v>
      </c>
      <c r="K240" s="15" t="s">
        <v>737</v>
      </c>
    </row>
    <row r="241" outlineLevel="2" spans="2:11">
      <c r="B241" s="15" t="s">
        <v>366</v>
      </c>
      <c r="C241" s="16" t="s">
        <v>828</v>
      </c>
      <c r="D241" s="16" t="s">
        <v>829</v>
      </c>
      <c r="E241" s="16" t="s">
        <v>830</v>
      </c>
      <c r="F241" s="17">
        <v>5000</v>
      </c>
      <c r="G241" s="17">
        <v>4618</v>
      </c>
      <c r="H241" s="18" t="s">
        <v>831</v>
      </c>
      <c r="I241" s="15">
        <v>2020</v>
      </c>
      <c r="J241" s="15" t="s">
        <v>15</v>
      </c>
      <c r="K241" s="15" t="s">
        <v>832</v>
      </c>
    </row>
    <row r="242" outlineLevel="2" spans="2:11">
      <c r="B242" s="15" t="s">
        <v>366</v>
      </c>
      <c r="C242" s="16" t="s">
        <v>833</v>
      </c>
      <c r="D242" s="16" t="s">
        <v>834</v>
      </c>
      <c r="E242" s="16" t="s">
        <v>835</v>
      </c>
      <c r="F242" s="17">
        <v>5000</v>
      </c>
      <c r="G242" s="17">
        <v>4999.47</v>
      </c>
      <c r="H242" s="18" t="s">
        <v>64</v>
      </c>
      <c r="I242" s="15">
        <v>2020</v>
      </c>
      <c r="J242" s="15" t="s">
        <v>15</v>
      </c>
      <c r="K242" s="15" t="s">
        <v>832</v>
      </c>
    </row>
    <row r="243" outlineLevel="2" spans="2:11">
      <c r="B243" s="15" t="s">
        <v>366</v>
      </c>
      <c r="C243" s="16" t="s">
        <v>836</v>
      </c>
      <c r="D243" s="16" t="s">
        <v>837</v>
      </c>
      <c r="E243" s="16" t="s">
        <v>838</v>
      </c>
      <c r="F243" s="17">
        <v>5000</v>
      </c>
      <c r="G243" s="17">
        <v>4999.97</v>
      </c>
      <c r="H243" s="18" t="s">
        <v>68</v>
      </c>
      <c r="I243" s="15">
        <v>2020</v>
      </c>
      <c r="J243" s="15" t="s">
        <v>15</v>
      </c>
      <c r="K243" s="15" t="s">
        <v>832</v>
      </c>
    </row>
    <row r="244" outlineLevel="2" spans="2:11">
      <c r="B244" s="15" t="s">
        <v>366</v>
      </c>
      <c r="C244" s="16" t="s">
        <v>839</v>
      </c>
      <c r="D244" s="16" t="s">
        <v>840</v>
      </c>
      <c r="E244" s="16" t="s">
        <v>841</v>
      </c>
      <c r="F244" s="17">
        <v>5000</v>
      </c>
      <c r="G244" s="17">
        <v>5000</v>
      </c>
      <c r="H244" s="18" t="s">
        <v>29</v>
      </c>
      <c r="I244" s="15">
        <v>2020</v>
      </c>
      <c r="J244" s="15" t="s">
        <v>15</v>
      </c>
      <c r="K244" s="15" t="s">
        <v>832</v>
      </c>
    </row>
    <row r="245" outlineLevel="2" spans="2:11">
      <c r="B245" s="15" t="s">
        <v>366</v>
      </c>
      <c r="C245" s="16" t="s">
        <v>842</v>
      </c>
      <c r="D245" s="16" t="s">
        <v>843</v>
      </c>
      <c r="E245" s="16" t="s">
        <v>844</v>
      </c>
      <c r="F245" s="17">
        <v>5000</v>
      </c>
      <c r="G245" s="17">
        <v>397.46</v>
      </c>
      <c r="H245" s="18" t="s">
        <v>845</v>
      </c>
      <c r="I245" s="15">
        <v>2021</v>
      </c>
      <c r="J245" s="15" t="s">
        <v>15</v>
      </c>
      <c r="K245" s="15" t="s">
        <v>832</v>
      </c>
    </row>
    <row r="246" outlineLevel="2" spans="2:11">
      <c r="B246" s="15" t="s">
        <v>366</v>
      </c>
      <c r="C246" s="16" t="s">
        <v>846</v>
      </c>
      <c r="D246" s="16" t="s">
        <v>847</v>
      </c>
      <c r="E246" s="16" t="s">
        <v>848</v>
      </c>
      <c r="F246" s="17">
        <v>5000</v>
      </c>
      <c r="G246" s="17">
        <v>3488.21</v>
      </c>
      <c r="H246" s="18" t="s">
        <v>849</v>
      </c>
      <c r="I246" s="15">
        <v>2021</v>
      </c>
      <c r="J246" s="15" t="s">
        <v>15</v>
      </c>
      <c r="K246" s="15" t="s">
        <v>832</v>
      </c>
    </row>
    <row r="247" outlineLevel="2" spans="2:11">
      <c r="B247" s="15" t="s">
        <v>366</v>
      </c>
      <c r="C247" s="16" t="s">
        <v>850</v>
      </c>
      <c r="D247" s="16" t="s">
        <v>851</v>
      </c>
      <c r="E247" s="16" t="s">
        <v>852</v>
      </c>
      <c r="F247" s="17">
        <v>5000</v>
      </c>
      <c r="G247" s="17">
        <v>4349.85</v>
      </c>
      <c r="H247" s="18" t="s">
        <v>853</v>
      </c>
      <c r="I247" s="15">
        <v>2021</v>
      </c>
      <c r="J247" s="15" t="s">
        <v>15</v>
      </c>
      <c r="K247" s="15" t="s">
        <v>832</v>
      </c>
    </row>
    <row r="248" outlineLevel="2" spans="2:11">
      <c r="B248" s="15" t="s">
        <v>366</v>
      </c>
      <c r="C248" s="16" t="s">
        <v>854</v>
      </c>
      <c r="D248" s="16" t="s">
        <v>855</v>
      </c>
      <c r="E248" s="16" t="s">
        <v>856</v>
      </c>
      <c r="F248" s="17">
        <v>5000</v>
      </c>
      <c r="G248" s="17">
        <v>5000</v>
      </c>
      <c r="H248" s="18" t="s">
        <v>29</v>
      </c>
      <c r="I248" s="15">
        <v>2021</v>
      </c>
      <c r="J248" s="15" t="s">
        <v>15</v>
      </c>
      <c r="K248" s="15" t="s">
        <v>832</v>
      </c>
    </row>
    <row r="249" outlineLevel="2" spans="2:11">
      <c r="B249" s="15" t="s">
        <v>366</v>
      </c>
      <c r="C249" s="16" t="s">
        <v>857</v>
      </c>
      <c r="D249" s="16" t="s">
        <v>858</v>
      </c>
      <c r="E249" s="16" t="s">
        <v>859</v>
      </c>
      <c r="F249" s="17">
        <v>5000</v>
      </c>
      <c r="G249" s="17">
        <v>0</v>
      </c>
      <c r="H249" s="18" t="s">
        <v>14</v>
      </c>
      <c r="I249" s="15">
        <v>2022</v>
      </c>
      <c r="J249" s="15" t="s">
        <v>21</v>
      </c>
      <c r="K249" s="15" t="s">
        <v>832</v>
      </c>
    </row>
    <row r="250" outlineLevel="2" spans="2:11">
      <c r="B250" s="15" t="s">
        <v>366</v>
      </c>
      <c r="C250" s="16" t="s">
        <v>860</v>
      </c>
      <c r="D250" s="16" t="s">
        <v>861</v>
      </c>
      <c r="E250" s="16" t="s">
        <v>862</v>
      </c>
      <c r="F250" s="17">
        <v>5000</v>
      </c>
      <c r="G250" s="17">
        <v>0</v>
      </c>
      <c r="H250" s="18" t="s">
        <v>14</v>
      </c>
      <c r="I250" s="15">
        <v>2022</v>
      </c>
      <c r="J250" s="15" t="s">
        <v>21</v>
      </c>
      <c r="K250" s="15" t="s">
        <v>832</v>
      </c>
    </row>
    <row r="251" outlineLevel="2" spans="2:11">
      <c r="B251" s="15" t="s">
        <v>366</v>
      </c>
      <c r="C251" s="16" t="s">
        <v>863</v>
      </c>
      <c r="D251" s="16" t="s">
        <v>864</v>
      </c>
      <c r="E251" s="16" t="s">
        <v>865</v>
      </c>
      <c r="F251" s="17">
        <v>5000</v>
      </c>
      <c r="G251" s="17">
        <v>0</v>
      </c>
      <c r="H251" s="18" t="s">
        <v>14</v>
      </c>
      <c r="I251" s="15">
        <v>2022</v>
      </c>
      <c r="J251" s="15" t="s">
        <v>21</v>
      </c>
      <c r="K251" s="15" t="s">
        <v>832</v>
      </c>
    </row>
    <row r="252" outlineLevel="2" spans="2:11">
      <c r="B252" s="15" t="s">
        <v>366</v>
      </c>
      <c r="C252" s="16" t="s">
        <v>866</v>
      </c>
      <c r="D252" s="16" t="s">
        <v>867</v>
      </c>
      <c r="E252" s="16" t="s">
        <v>868</v>
      </c>
      <c r="F252" s="17">
        <v>5000</v>
      </c>
      <c r="G252" s="17">
        <v>0</v>
      </c>
      <c r="H252" s="18" t="s">
        <v>14</v>
      </c>
      <c r="I252" s="15">
        <v>2022</v>
      </c>
      <c r="J252" s="15" t="s">
        <v>21</v>
      </c>
      <c r="K252" s="15" t="s">
        <v>832</v>
      </c>
    </row>
    <row r="253" outlineLevel="2" spans="2:11">
      <c r="B253" s="15" t="s">
        <v>366</v>
      </c>
      <c r="C253" s="16" t="s">
        <v>869</v>
      </c>
      <c r="D253" s="16" t="s">
        <v>870</v>
      </c>
      <c r="E253" s="16" t="s">
        <v>871</v>
      </c>
      <c r="F253" s="17">
        <v>5000</v>
      </c>
      <c r="G253" s="17">
        <v>4768.98</v>
      </c>
      <c r="H253" s="18" t="s">
        <v>872</v>
      </c>
      <c r="I253" s="15">
        <v>2020</v>
      </c>
      <c r="J253" s="15" t="s">
        <v>15</v>
      </c>
      <c r="K253" s="15" t="s">
        <v>873</v>
      </c>
    </row>
    <row r="254" outlineLevel="2" spans="2:11">
      <c r="B254" s="15" t="s">
        <v>366</v>
      </c>
      <c r="C254" s="16" t="s">
        <v>874</v>
      </c>
      <c r="D254" s="16" t="s">
        <v>875</v>
      </c>
      <c r="E254" s="16" t="s">
        <v>876</v>
      </c>
      <c r="F254" s="17">
        <v>5000</v>
      </c>
      <c r="G254" s="17">
        <v>4957.75</v>
      </c>
      <c r="H254" s="18" t="s">
        <v>877</v>
      </c>
      <c r="I254" s="15">
        <v>2020</v>
      </c>
      <c r="J254" s="15" t="s">
        <v>15</v>
      </c>
      <c r="K254" s="15" t="s">
        <v>873</v>
      </c>
    </row>
    <row r="255" outlineLevel="2" spans="2:11">
      <c r="B255" s="15" t="s">
        <v>366</v>
      </c>
      <c r="C255" s="16" t="s">
        <v>878</v>
      </c>
      <c r="D255" s="16" t="s">
        <v>879</v>
      </c>
      <c r="E255" s="16" t="s">
        <v>880</v>
      </c>
      <c r="F255" s="17">
        <v>5000</v>
      </c>
      <c r="G255" s="17">
        <v>4996.76</v>
      </c>
      <c r="H255" s="18" t="s">
        <v>764</v>
      </c>
      <c r="I255" s="15">
        <v>2020</v>
      </c>
      <c r="J255" s="15" t="s">
        <v>15</v>
      </c>
      <c r="K255" s="15" t="s">
        <v>873</v>
      </c>
    </row>
    <row r="256" outlineLevel="2" spans="2:11">
      <c r="B256" s="15" t="s">
        <v>366</v>
      </c>
      <c r="C256" s="16" t="s">
        <v>881</v>
      </c>
      <c r="D256" s="16" t="s">
        <v>882</v>
      </c>
      <c r="E256" s="16" t="s">
        <v>883</v>
      </c>
      <c r="F256" s="17">
        <v>5000</v>
      </c>
      <c r="G256" s="17">
        <v>4997.62</v>
      </c>
      <c r="H256" s="18" t="s">
        <v>884</v>
      </c>
      <c r="I256" s="15">
        <v>2020</v>
      </c>
      <c r="J256" s="15" t="s">
        <v>15</v>
      </c>
      <c r="K256" s="15" t="s">
        <v>873</v>
      </c>
    </row>
    <row r="257" outlineLevel="2" spans="2:11">
      <c r="B257" s="15" t="s">
        <v>366</v>
      </c>
      <c r="C257" s="16" t="s">
        <v>885</v>
      </c>
      <c r="D257" s="16" t="s">
        <v>886</v>
      </c>
      <c r="E257" s="16" t="s">
        <v>887</v>
      </c>
      <c r="F257" s="17">
        <v>5000</v>
      </c>
      <c r="G257" s="17">
        <v>5000</v>
      </c>
      <c r="H257" s="18" t="s">
        <v>29</v>
      </c>
      <c r="I257" s="15">
        <v>2020</v>
      </c>
      <c r="J257" s="15" t="s">
        <v>15</v>
      </c>
      <c r="K257" s="15" t="s">
        <v>873</v>
      </c>
    </row>
    <row r="258" outlineLevel="2" spans="2:11">
      <c r="B258" s="15" t="s">
        <v>366</v>
      </c>
      <c r="C258" s="16" t="s">
        <v>888</v>
      </c>
      <c r="D258" s="16" t="s">
        <v>889</v>
      </c>
      <c r="E258" s="16" t="s">
        <v>890</v>
      </c>
      <c r="F258" s="17">
        <v>5000</v>
      </c>
      <c r="G258" s="17">
        <v>5000</v>
      </c>
      <c r="H258" s="18" t="s">
        <v>29</v>
      </c>
      <c r="I258" s="15">
        <v>2020</v>
      </c>
      <c r="J258" s="15" t="s">
        <v>15</v>
      </c>
      <c r="K258" s="15" t="s">
        <v>873</v>
      </c>
    </row>
    <row r="259" outlineLevel="2" spans="2:11">
      <c r="B259" s="15" t="s">
        <v>366</v>
      </c>
      <c r="C259" s="16" t="s">
        <v>891</v>
      </c>
      <c r="D259" s="16" t="s">
        <v>892</v>
      </c>
      <c r="E259" s="16" t="s">
        <v>893</v>
      </c>
      <c r="F259" s="17">
        <v>5000</v>
      </c>
      <c r="G259" s="17">
        <v>5000</v>
      </c>
      <c r="H259" s="18" t="s">
        <v>29</v>
      </c>
      <c r="I259" s="15">
        <v>2020</v>
      </c>
      <c r="J259" s="15" t="s">
        <v>15</v>
      </c>
      <c r="K259" s="15" t="s">
        <v>873</v>
      </c>
    </row>
    <row r="260" outlineLevel="2" spans="2:11">
      <c r="B260" s="15" t="s">
        <v>366</v>
      </c>
      <c r="C260" s="16" t="s">
        <v>894</v>
      </c>
      <c r="D260" s="16" t="s">
        <v>895</v>
      </c>
      <c r="E260" s="16" t="s">
        <v>896</v>
      </c>
      <c r="F260" s="17">
        <v>5000</v>
      </c>
      <c r="G260" s="17">
        <v>4667.23</v>
      </c>
      <c r="H260" s="18" t="s">
        <v>897</v>
      </c>
      <c r="I260" s="15">
        <v>2021</v>
      </c>
      <c r="J260" s="15" t="s">
        <v>15</v>
      </c>
      <c r="K260" s="15" t="s">
        <v>873</v>
      </c>
    </row>
    <row r="261" outlineLevel="2" spans="2:11">
      <c r="B261" s="15" t="s">
        <v>366</v>
      </c>
      <c r="C261" s="16" t="s">
        <v>898</v>
      </c>
      <c r="D261" s="16" t="s">
        <v>899</v>
      </c>
      <c r="E261" s="16" t="s">
        <v>900</v>
      </c>
      <c r="F261" s="17">
        <v>5000</v>
      </c>
      <c r="G261" s="17">
        <v>4705.94</v>
      </c>
      <c r="H261" s="18" t="s">
        <v>901</v>
      </c>
      <c r="I261" s="15">
        <v>2021</v>
      </c>
      <c r="J261" s="15" t="s">
        <v>15</v>
      </c>
      <c r="K261" s="15" t="s">
        <v>873</v>
      </c>
    </row>
    <row r="262" outlineLevel="2" spans="2:11">
      <c r="B262" s="15" t="s">
        <v>366</v>
      </c>
      <c r="C262" s="16" t="s">
        <v>902</v>
      </c>
      <c r="D262" s="16" t="s">
        <v>903</v>
      </c>
      <c r="E262" s="16" t="s">
        <v>904</v>
      </c>
      <c r="F262" s="17">
        <v>5000</v>
      </c>
      <c r="G262" s="17">
        <v>4865.86</v>
      </c>
      <c r="H262" s="18" t="s">
        <v>905</v>
      </c>
      <c r="I262" s="15">
        <v>2021</v>
      </c>
      <c r="J262" s="15" t="s">
        <v>15</v>
      </c>
      <c r="K262" s="15" t="s">
        <v>873</v>
      </c>
    </row>
    <row r="263" outlineLevel="2" spans="2:11">
      <c r="B263" s="15" t="s">
        <v>366</v>
      </c>
      <c r="C263" s="16" t="s">
        <v>906</v>
      </c>
      <c r="D263" s="16" t="s">
        <v>907</v>
      </c>
      <c r="E263" s="16" t="s">
        <v>908</v>
      </c>
      <c r="F263" s="17">
        <v>5000</v>
      </c>
      <c r="G263" s="17">
        <v>4983.24</v>
      </c>
      <c r="H263" s="18" t="s">
        <v>909</v>
      </c>
      <c r="I263" s="15">
        <v>2021</v>
      </c>
      <c r="J263" s="15" t="s">
        <v>15</v>
      </c>
      <c r="K263" s="15" t="s">
        <v>873</v>
      </c>
    </row>
    <row r="264" outlineLevel="2" spans="2:11">
      <c r="B264" s="15" t="s">
        <v>366</v>
      </c>
      <c r="C264" s="16" t="s">
        <v>910</v>
      </c>
      <c r="D264" s="16" t="s">
        <v>911</v>
      </c>
      <c r="E264" s="16" t="s">
        <v>912</v>
      </c>
      <c r="F264" s="17">
        <v>5000</v>
      </c>
      <c r="G264" s="17">
        <v>4992.33</v>
      </c>
      <c r="H264" s="18" t="s">
        <v>639</v>
      </c>
      <c r="I264" s="15">
        <v>2021</v>
      </c>
      <c r="J264" s="15" t="s">
        <v>15</v>
      </c>
      <c r="K264" s="15" t="s">
        <v>873</v>
      </c>
    </row>
    <row r="265" outlineLevel="2" spans="2:11">
      <c r="B265" s="15" t="s">
        <v>366</v>
      </c>
      <c r="C265" s="16" t="s">
        <v>913</v>
      </c>
      <c r="D265" s="16" t="s">
        <v>914</v>
      </c>
      <c r="E265" s="16" t="s">
        <v>915</v>
      </c>
      <c r="F265" s="17">
        <v>5000</v>
      </c>
      <c r="G265" s="17">
        <v>0</v>
      </c>
      <c r="H265" s="18" t="s">
        <v>14</v>
      </c>
      <c r="I265" s="15">
        <v>2022</v>
      </c>
      <c r="J265" s="15" t="s">
        <v>21</v>
      </c>
      <c r="K265" s="15" t="s">
        <v>873</v>
      </c>
    </row>
    <row r="266" outlineLevel="2" spans="2:11">
      <c r="B266" s="15" t="s">
        <v>366</v>
      </c>
      <c r="C266" s="16" t="s">
        <v>916</v>
      </c>
      <c r="D266" s="16" t="s">
        <v>917</v>
      </c>
      <c r="E266" s="16" t="s">
        <v>918</v>
      </c>
      <c r="F266" s="17">
        <v>5000</v>
      </c>
      <c r="G266" s="17">
        <v>0</v>
      </c>
      <c r="H266" s="18" t="s">
        <v>14</v>
      </c>
      <c r="I266" s="15">
        <v>2022</v>
      </c>
      <c r="J266" s="15" t="s">
        <v>21</v>
      </c>
      <c r="K266" s="15" t="s">
        <v>873</v>
      </c>
    </row>
    <row r="267" outlineLevel="2" spans="2:11">
      <c r="B267" s="15" t="s">
        <v>366</v>
      </c>
      <c r="C267" s="16" t="s">
        <v>919</v>
      </c>
      <c r="D267" s="16" t="s">
        <v>920</v>
      </c>
      <c r="E267" s="16" t="s">
        <v>921</v>
      </c>
      <c r="F267" s="17">
        <v>5000</v>
      </c>
      <c r="G267" s="17">
        <v>0</v>
      </c>
      <c r="H267" s="18" t="s">
        <v>14</v>
      </c>
      <c r="I267" s="15">
        <v>2022</v>
      </c>
      <c r="J267" s="15" t="s">
        <v>21</v>
      </c>
      <c r="K267" s="15" t="s">
        <v>873</v>
      </c>
    </row>
    <row r="268" outlineLevel="2" spans="2:11">
      <c r="B268" s="15" t="s">
        <v>366</v>
      </c>
      <c r="C268" s="16" t="s">
        <v>922</v>
      </c>
      <c r="D268" s="16" t="s">
        <v>923</v>
      </c>
      <c r="E268" s="16" t="s">
        <v>924</v>
      </c>
      <c r="F268" s="17">
        <v>5000</v>
      </c>
      <c r="G268" s="17">
        <v>0</v>
      </c>
      <c r="H268" s="18" t="s">
        <v>14</v>
      </c>
      <c r="I268" s="15">
        <v>2022</v>
      </c>
      <c r="J268" s="15" t="s">
        <v>21</v>
      </c>
      <c r="K268" s="15" t="s">
        <v>873</v>
      </c>
    </row>
    <row r="269" outlineLevel="2" spans="2:11">
      <c r="B269" s="15" t="s">
        <v>366</v>
      </c>
      <c r="C269" s="16" t="s">
        <v>925</v>
      </c>
      <c r="D269" s="16" t="s">
        <v>926</v>
      </c>
      <c r="E269" s="16" t="s">
        <v>927</v>
      </c>
      <c r="F269" s="17">
        <v>5000</v>
      </c>
      <c r="G269" s="17">
        <v>0</v>
      </c>
      <c r="H269" s="18" t="s">
        <v>14</v>
      </c>
      <c r="I269" s="15">
        <v>2022</v>
      </c>
      <c r="J269" s="15" t="s">
        <v>21</v>
      </c>
      <c r="K269" s="15" t="s">
        <v>873</v>
      </c>
    </row>
    <row r="270" outlineLevel="2" spans="2:11">
      <c r="B270" s="15" t="s">
        <v>366</v>
      </c>
      <c r="C270" s="16" t="s">
        <v>928</v>
      </c>
      <c r="D270" s="16" t="s">
        <v>929</v>
      </c>
      <c r="E270" s="16" t="s">
        <v>930</v>
      </c>
      <c r="F270" s="17">
        <v>5000</v>
      </c>
      <c r="G270" s="17">
        <v>4200</v>
      </c>
      <c r="H270" s="18" t="s">
        <v>931</v>
      </c>
      <c r="I270" s="15">
        <v>2020</v>
      </c>
      <c r="J270" s="15" t="s">
        <v>15</v>
      </c>
      <c r="K270" s="15" t="s">
        <v>932</v>
      </c>
    </row>
    <row r="271" outlineLevel="2" spans="2:11">
      <c r="B271" s="15" t="s">
        <v>366</v>
      </c>
      <c r="C271" s="16" t="s">
        <v>933</v>
      </c>
      <c r="D271" s="16" t="s">
        <v>934</v>
      </c>
      <c r="E271" s="16" t="s">
        <v>935</v>
      </c>
      <c r="F271" s="17">
        <v>5000</v>
      </c>
      <c r="G271" s="17">
        <v>4925.92</v>
      </c>
      <c r="H271" s="18" t="s">
        <v>45</v>
      </c>
      <c r="I271" s="15">
        <v>2020</v>
      </c>
      <c r="J271" s="15" t="s">
        <v>15</v>
      </c>
      <c r="K271" s="15" t="s">
        <v>932</v>
      </c>
    </row>
    <row r="272" outlineLevel="2" spans="2:11">
      <c r="B272" s="15" t="s">
        <v>366</v>
      </c>
      <c r="C272" s="16" t="s">
        <v>936</v>
      </c>
      <c r="D272" s="16" t="s">
        <v>937</v>
      </c>
      <c r="E272" s="16" t="s">
        <v>938</v>
      </c>
      <c r="F272" s="17">
        <v>5000</v>
      </c>
      <c r="G272" s="17">
        <v>4999.22</v>
      </c>
      <c r="H272" s="18" t="s">
        <v>64</v>
      </c>
      <c r="I272" s="15">
        <v>2020</v>
      </c>
      <c r="J272" s="15" t="s">
        <v>15</v>
      </c>
      <c r="K272" s="15" t="s">
        <v>932</v>
      </c>
    </row>
    <row r="273" outlineLevel="2" spans="2:11">
      <c r="B273" s="15" t="s">
        <v>366</v>
      </c>
      <c r="C273" s="16" t="s">
        <v>939</v>
      </c>
      <c r="D273" s="16" t="s">
        <v>940</v>
      </c>
      <c r="E273" s="16" t="s">
        <v>941</v>
      </c>
      <c r="F273" s="17">
        <v>5000</v>
      </c>
      <c r="G273" s="17">
        <v>5000</v>
      </c>
      <c r="H273" s="18" t="s">
        <v>29</v>
      </c>
      <c r="I273" s="15">
        <v>2020</v>
      </c>
      <c r="J273" s="15" t="s">
        <v>15</v>
      </c>
      <c r="K273" s="15" t="s">
        <v>932</v>
      </c>
    </row>
    <row r="274" outlineLevel="2" spans="2:11">
      <c r="B274" s="15" t="s">
        <v>366</v>
      </c>
      <c r="C274" s="16" t="s">
        <v>942</v>
      </c>
      <c r="D274" s="16" t="s">
        <v>943</v>
      </c>
      <c r="E274" s="16" t="s">
        <v>944</v>
      </c>
      <c r="F274" s="17">
        <v>5000</v>
      </c>
      <c r="G274" s="17">
        <v>5000</v>
      </c>
      <c r="H274" s="18" t="s">
        <v>29</v>
      </c>
      <c r="I274" s="15">
        <v>2020</v>
      </c>
      <c r="J274" s="15" t="s">
        <v>15</v>
      </c>
      <c r="K274" s="15" t="s">
        <v>932</v>
      </c>
    </row>
    <row r="275" outlineLevel="2" spans="2:11">
      <c r="B275" s="15" t="s">
        <v>366</v>
      </c>
      <c r="C275" s="16" t="s">
        <v>945</v>
      </c>
      <c r="D275" s="16" t="s">
        <v>946</v>
      </c>
      <c r="E275" s="16" t="s">
        <v>947</v>
      </c>
      <c r="F275" s="17">
        <v>5000</v>
      </c>
      <c r="G275" s="17">
        <v>0</v>
      </c>
      <c r="H275" s="18" t="s">
        <v>14</v>
      </c>
      <c r="I275" s="15">
        <v>2021</v>
      </c>
      <c r="J275" s="15" t="s">
        <v>15</v>
      </c>
      <c r="K275" s="15" t="s">
        <v>932</v>
      </c>
    </row>
    <row r="276" outlineLevel="2" spans="2:11">
      <c r="B276" s="15" t="s">
        <v>366</v>
      </c>
      <c r="C276" s="16" t="s">
        <v>948</v>
      </c>
      <c r="D276" s="16" t="s">
        <v>949</v>
      </c>
      <c r="E276" s="16" t="s">
        <v>950</v>
      </c>
      <c r="F276" s="17">
        <v>5000</v>
      </c>
      <c r="G276" s="17">
        <v>632</v>
      </c>
      <c r="H276" s="18" t="s">
        <v>951</v>
      </c>
      <c r="I276" s="15">
        <v>2021</v>
      </c>
      <c r="J276" s="15" t="s">
        <v>15</v>
      </c>
      <c r="K276" s="15" t="s">
        <v>932</v>
      </c>
    </row>
    <row r="277" outlineLevel="2" spans="2:11">
      <c r="B277" s="15" t="s">
        <v>366</v>
      </c>
      <c r="C277" s="16" t="s">
        <v>952</v>
      </c>
      <c r="D277" s="16" t="s">
        <v>953</v>
      </c>
      <c r="E277" s="16" t="s">
        <v>954</v>
      </c>
      <c r="F277" s="17">
        <v>5000</v>
      </c>
      <c r="G277" s="17">
        <v>2704.5</v>
      </c>
      <c r="H277" s="18" t="s">
        <v>955</v>
      </c>
      <c r="I277" s="15">
        <v>2021</v>
      </c>
      <c r="J277" s="15" t="s">
        <v>15</v>
      </c>
      <c r="K277" s="15" t="s">
        <v>932</v>
      </c>
    </row>
    <row r="278" outlineLevel="2" spans="2:11">
      <c r="B278" s="15" t="s">
        <v>366</v>
      </c>
      <c r="C278" s="16" t="s">
        <v>956</v>
      </c>
      <c r="D278" s="16" t="s">
        <v>957</v>
      </c>
      <c r="E278" s="16" t="s">
        <v>958</v>
      </c>
      <c r="F278" s="17">
        <v>5000</v>
      </c>
      <c r="G278" s="17">
        <v>3188</v>
      </c>
      <c r="H278" s="18" t="s">
        <v>959</v>
      </c>
      <c r="I278" s="15">
        <v>2021</v>
      </c>
      <c r="J278" s="15" t="s">
        <v>15</v>
      </c>
      <c r="K278" s="15" t="s">
        <v>932</v>
      </c>
    </row>
    <row r="279" outlineLevel="2" spans="2:11">
      <c r="B279" s="15" t="s">
        <v>366</v>
      </c>
      <c r="C279" s="16" t="s">
        <v>960</v>
      </c>
      <c r="D279" s="16" t="s">
        <v>961</v>
      </c>
      <c r="E279" s="16" t="s">
        <v>962</v>
      </c>
      <c r="F279" s="17">
        <v>5000</v>
      </c>
      <c r="G279" s="17">
        <v>0</v>
      </c>
      <c r="H279" s="18" t="s">
        <v>14</v>
      </c>
      <c r="I279" s="15">
        <v>2022</v>
      </c>
      <c r="J279" s="15" t="s">
        <v>21</v>
      </c>
      <c r="K279" s="15" t="s">
        <v>932</v>
      </c>
    </row>
    <row r="280" outlineLevel="2" spans="2:11">
      <c r="B280" s="15" t="s">
        <v>366</v>
      </c>
      <c r="C280" s="16" t="s">
        <v>963</v>
      </c>
      <c r="D280" s="16" t="s">
        <v>964</v>
      </c>
      <c r="E280" s="16" t="s">
        <v>965</v>
      </c>
      <c r="F280" s="17">
        <v>5000</v>
      </c>
      <c r="G280" s="17">
        <v>0</v>
      </c>
      <c r="H280" s="18" t="s">
        <v>14</v>
      </c>
      <c r="I280" s="15">
        <v>2022</v>
      </c>
      <c r="J280" s="15" t="s">
        <v>21</v>
      </c>
      <c r="K280" s="15" t="s">
        <v>932</v>
      </c>
    </row>
    <row r="281" outlineLevel="2" spans="2:11">
      <c r="B281" s="15" t="s">
        <v>366</v>
      </c>
      <c r="C281" s="16" t="s">
        <v>966</v>
      </c>
      <c r="D281" s="16" t="s">
        <v>967</v>
      </c>
      <c r="E281" s="16" t="s">
        <v>968</v>
      </c>
      <c r="F281" s="17">
        <v>5000</v>
      </c>
      <c r="G281" s="17">
        <v>0</v>
      </c>
      <c r="H281" s="18" t="s">
        <v>14</v>
      </c>
      <c r="I281" s="15">
        <v>2022</v>
      </c>
      <c r="J281" s="15" t="s">
        <v>21</v>
      </c>
      <c r="K281" s="15" t="s">
        <v>932</v>
      </c>
    </row>
    <row r="282" outlineLevel="2" spans="2:11">
      <c r="B282" s="15" t="s">
        <v>366</v>
      </c>
      <c r="C282" s="16" t="s">
        <v>969</v>
      </c>
      <c r="D282" s="16" t="s">
        <v>970</v>
      </c>
      <c r="E282" s="16" t="s">
        <v>971</v>
      </c>
      <c r="F282" s="17">
        <v>5000</v>
      </c>
      <c r="G282" s="17">
        <v>0</v>
      </c>
      <c r="H282" s="18" t="s">
        <v>14</v>
      </c>
      <c r="I282" s="15">
        <v>2022</v>
      </c>
      <c r="J282" s="15" t="s">
        <v>21</v>
      </c>
      <c r="K282" s="15" t="s">
        <v>932</v>
      </c>
    </row>
    <row r="283" outlineLevel="2" spans="2:11">
      <c r="B283" s="15" t="s">
        <v>366</v>
      </c>
      <c r="C283" s="16" t="s">
        <v>972</v>
      </c>
      <c r="D283" s="16" t="s">
        <v>973</v>
      </c>
      <c r="E283" s="16" t="s">
        <v>974</v>
      </c>
      <c r="F283" s="17">
        <v>5000</v>
      </c>
      <c r="G283" s="17">
        <v>0</v>
      </c>
      <c r="H283" s="18" t="s">
        <v>14</v>
      </c>
      <c r="I283" s="15">
        <v>2022</v>
      </c>
      <c r="J283" s="15" t="s">
        <v>21</v>
      </c>
      <c r="K283" s="15" t="s">
        <v>932</v>
      </c>
    </row>
    <row r="284" outlineLevel="2" spans="2:11">
      <c r="B284" s="15" t="s">
        <v>366</v>
      </c>
      <c r="C284" s="16" t="s">
        <v>975</v>
      </c>
      <c r="D284" s="16" t="s">
        <v>976</v>
      </c>
      <c r="E284" s="16" t="s">
        <v>977</v>
      </c>
      <c r="F284" s="17">
        <v>5000</v>
      </c>
      <c r="G284" s="17">
        <v>4981.93</v>
      </c>
      <c r="H284" s="18" t="s">
        <v>978</v>
      </c>
      <c r="I284" s="15">
        <v>2021</v>
      </c>
      <c r="J284" s="15" t="s">
        <v>15</v>
      </c>
      <c r="K284" s="15" t="s">
        <v>10</v>
      </c>
    </row>
    <row r="285" outlineLevel="2" spans="2:11">
      <c r="B285" s="15" t="s">
        <v>366</v>
      </c>
      <c r="C285" s="16" t="s">
        <v>979</v>
      </c>
      <c r="D285" s="16" t="s">
        <v>980</v>
      </c>
      <c r="E285" s="16" t="s">
        <v>981</v>
      </c>
      <c r="F285" s="17">
        <v>5000</v>
      </c>
      <c r="G285" s="17">
        <v>0</v>
      </c>
      <c r="H285" s="18" t="s">
        <v>14</v>
      </c>
      <c r="I285" s="15">
        <v>2022</v>
      </c>
      <c r="J285" s="15" t="s">
        <v>21</v>
      </c>
      <c r="K285" s="15" t="s">
        <v>10</v>
      </c>
    </row>
    <row r="286" outlineLevel="2" spans="2:11">
      <c r="B286" s="15" t="s">
        <v>366</v>
      </c>
      <c r="C286" s="16" t="s">
        <v>982</v>
      </c>
      <c r="D286" s="16" t="s">
        <v>983</v>
      </c>
      <c r="E286" s="16" t="s">
        <v>984</v>
      </c>
      <c r="F286" s="17">
        <v>5000</v>
      </c>
      <c r="G286" s="17">
        <v>4879</v>
      </c>
      <c r="H286" s="18" t="s">
        <v>985</v>
      </c>
      <c r="I286" s="15">
        <v>2020</v>
      </c>
      <c r="J286" s="15" t="s">
        <v>15</v>
      </c>
      <c r="K286" s="15" t="s">
        <v>347</v>
      </c>
    </row>
    <row r="287" outlineLevel="2" spans="2:11">
      <c r="B287" s="15" t="s">
        <v>366</v>
      </c>
      <c r="C287" s="16" t="s">
        <v>986</v>
      </c>
      <c r="D287" s="16" t="s">
        <v>987</v>
      </c>
      <c r="E287" s="16" t="s">
        <v>988</v>
      </c>
      <c r="F287" s="17">
        <v>5000</v>
      </c>
      <c r="G287" s="17">
        <v>5000</v>
      </c>
      <c r="H287" s="18" t="s">
        <v>29</v>
      </c>
      <c r="I287" s="15">
        <v>2020</v>
      </c>
      <c r="J287" s="15" t="s">
        <v>15</v>
      </c>
      <c r="K287" s="15" t="s">
        <v>347</v>
      </c>
    </row>
    <row r="288" outlineLevel="2" spans="2:11">
      <c r="B288" s="15" t="s">
        <v>366</v>
      </c>
      <c r="C288" s="16" t="s">
        <v>989</v>
      </c>
      <c r="D288" s="16" t="s">
        <v>990</v>
      </c>
      <c r="E288" s="16" t="s">
        <v>991</v>
      </c>
      <c r="F288" s="17">
        <v>5000</v>
      </c>
      <c r="G288" s="17">
        <v>1094.91</v>
      </c>
      <c r="H288" s="18" t="s">
        <v>992</v>
      </c>
      <c r="I288" s="15">
        <v>2021</v>
      </c>
      <c r="J288" s="15" t="s">
        <v>15</v>
      </c>
      <c r="K288" s="15" t="s">
        <v>347</v>
      </c>
    </row>
    <row r="289" outlineLevel="2" spans="2:11">
      <c r="B289" s="15" t="s">
        <v>366</v>
      </c>
      <c r="C289" s="16" t="s">
        <v>993</v>
      </c>
      <c r="D289" s="16" t="s">
        <v>994</v>
      </c>
      <c r="E289" s="16" t="s">
        <v>995</v>
      </c>
      <c r="F289" s="17">
        <v>5000</v>
      </c>
      <c r="G289" s="17">
        <v>2976.11</v>
      </c>
      <c r="H289" s="18" t="s">
        <v>996</v>
      </c>
      <c r="I289" s="15">
        <v>2021</v>
      </c>
      <c r="J289" s="15" t="s">
        <v>15</v>
      </c>
      <c r="K289" s="15" t="s">
        <v>347</v>
      </c>
    </row>
    <row r="290" outlineLevel="2" spans="2:11">
      <c r="B290" s="15" t="s">
        <v>366</v>
      </c>
      <c r="C290" s="16" t="s">
        <v>997</v>
      </c>
      <c r="D290" s="16" t="s">
        <v>998</v>
      </c>
      <c r="E290" s="16" t="s">
        <v>999</v>
      </c>
      <c r="F290" s="17">
        <v>5000</v>
      </c>
      <c r="G290" s="17">
        <v>4461.83</v>
      </c>
      <c r="H290" s="18" t="s">
        <v>1000</v>
      </c>
      <c r="I290" s="15">
        <v>2021</v>
      </c>
      <c r="J290" s="15" t="s">
        <v>15</v>
      </c>
      <c r="K290" s="15" t="s">
        <v>347</v>
      </c>
    </row>
    <row r="291" outlineLevel="2" spans="2:11">
      <c r="B291" s="15" t="s">
        <v>366</v>
      </c>
      <c r="C291" s="16" t="s">
        <v>1001</v>
      </c>
      <c r="D291" s="16" t="s">
        <v>1002</v>
      </c>
      <c r="E291" s="16" t="s">
        <v>1003</v>
      </c>
      <c r="F291" s="17">
        <v>5000</v>
      </c>
      <c r="G291" s="17">
        <v>4978.97</v>
      </c>
      <c r="H291" s="18" t="s">
        <v>161</v>
      </c>
      <c r="I291" s="15">
        <v>2021</v>
      </c>
      <c r="J291" s="15" t="s">
        <v>15</v>
      </c>
      <c r="K291" s="15" t="s">
        <v>347</v>
      </c>
    </row>
    <row r="292" outlineLevel="2" spans="2:11">
      <c r="B292" s="15" t="s">
        <v>366</v>
      </c>
      <c r="C292" s="16" t="s">
        <v>1004</v>
      </c>
      <c r="D292" s="16" t="s">
        <v>1005</v>
      </c>
      <c r="E292" s="16" t="s">
        <v>1006</v>
      </c>
      <c r="F292" s="17">
        <v>5000</v>
      </c>
      <c r="G292" s="17">
        <v>0</v>
      </c>
      <c r="H292" s="18" t="s">
        <v>14</v>
      </c>
      <c r="I292" s="15">
        <v>2022</v>
      </c>
      <c r="J292" s="15" t="s">
        <v>21</v>
      </c>
      <c r="K292" s="15" t="s">
        <v>347</v>
      </c>
    </row>
    <row r="293" outlineLevel="2" spans="2:11">
      <c r="B293" s="15" t="s">
        <v>366</v>
      </c>
      <c r="C293" s="16" t="s">
        <v>1007</v>
      </c>
      <c r="D293" s="16" t="s">
        <v>1008</v>
      </c>
      <c r="E293" s="16" t="s">
        <v>1009</v>
      </c>
      <c r="F293" s="17">
        <v>5000</v>
      </c>
      <c r="G293" s="17">
        <v>673.15</v>
      </c>
      <c r="H293" s="18" t="s">
        <v>1010</v>
      </c>
      <c r="I293" s="15">
        <v>2022</v>
      </c>
      <c r="J293" s="15" t="s">
        <v>21</v>
      </c>
      <c r="K293" s="15" t="s">
        <v>347</v>
      </c>
    </row>
    <row r="294" outlineLevel="2" spans="2:11">
      <c r="B294" s="15" t="s">
        <v>366</v>
      </c>
      <c r="C294" s="16" t="s">
        <v>1011</v>
      </c>
      <c r="D294" s="16" t="s">
        <v>1012</v>
      </c>
      <c r="E294" s="16" t="s">
        <v>1013</v>
      </c>
      <c r="F294" s="17">
        <v>5000</v>
      </c>
      <c r="G294" s="17">
        <v>4665.77</v>
      </c>
      <c r="H294" s="18" t="s">
        <v>1014</v>
      </c>
      <c r="I294" s="15">
        <v>2020</v>
      </c>
      <c r="J294" s="15" t="s">
        <v>15</v>
      </c>
      <c r="K294" s="15" t="s">
        <v>1015</v>
      </c>
    </row>
    <row r="295" outlineLevel="2" spans="2:11">
      <c r="B295" s="15" t="s">
        <v>366</v>
      </c>
      <c r="C295" s="16" t="s">
        <v>1016</v>
      </c>
      <c r="D295" s="16" t="s">
        <v>1017</v>
      </c>
      <c r="E295" s="16" t="s">
        <v>1018</v>
      </c>
      <c r="F295" s="17">
        <v>5000</v>
      </c>
      <c r="G295" s="17">
        <v>4805.85</v>
      </c>
      <c r="H295" s="18" t="s">
        <v>1019</v>
      </c>
      <c r="I295" s="15">
        <v>2020</v>
      </c>
      <c r="J295" s="15" t="s">
        <v>15</v>
      </c>
      <c r="K295" s="15" t="s">
        <v>1015</v>
      </c>
    </row>
    <row r="296" outlineLevel="2" spans="2:11">
      <c r="B296" s="15" t="s">
        <v>366</v>
      </c>
      <c r="C296" s="16" t="s">
        <v>1020</v>
      </c>
      <c r="D296" s="16" t="s">
        <v>1021</v>
      </c>
      <c r="E296" s="16" t="s">
        <v>1022</v>
      </c>
      <c r="F296" s="17">
        <v>5000</v>
      </c>
      <c r="G296" s="17">
        <v>4815.52</v>
      </c>
      <c r="H296" s="18" t="s">
        <v>1023</v>
      </c>
      <c r="I296" s="15">
        <v>2020</v>
      </c>
      <c r="J296" s="15" t="s">
        <v>15</v>
      </c>
      <c r="K296" s="15" t="s">
        <v>1015</v>
      </c>
    </row>
    <row r="297" outlineLevel="2" spans="2:11">
      <c r="B297" s="15" t="s">
        <v>366</v>
      </c>
      <c r="C297" s="16" t="s">
        <v>1024</v>
      </c>
      <c r="D297" s="16" t="s">
        <v>1025</v>
      </c>
      <c r="E297" s="16" t="s">
        <v>1026</v>
      </c>
      <c r="F297" s="17">
        <v>5000</v>
      </c>
      <c r="G297" s="17">
        <v>4912.68</v>
      </c>
      <c r="H297" s="18" t="s">
        <v>1027</v>
      </c>
      <c r="I297" s="15">
        <v>2020</v>
      </c>
      <c r="J297" s="15" t="s">
        <v>15</v>
      </c>
      <c r="K297" s="15" t="s">
        <v>1015</v>
      </c>
    </row>
    <row r="298" outlineLevel="2" spans="2:11">
      <c r="B298" s="15" t="s">
        <v>366</v>
      </c>
      <c r="C298" s="16" t="s">
        <v>1028</v>
      </c>
      <c r="D298" s="16" t="s">
        <v>1029</v>
      </c>
      <c r="E298" s="16" t="s">
        <v>1030</v>
      </c>
      <c r="F298" s="17">
        <v>5000</v>
      </c>
      <c r="G298" s="17">
        <v>4917.69</v>
      </c>
      <c r="H298" s="18" t="s">
        <v>1031</v>
      </c>
      <c r="I298" s="15">
        <v>2020</v>
      </c>
      <c r="J298" s="15" t="s">
        <v>15</v>
      </c>
      <c r="K298" s="15" t="s">
        <v>1015</v>
      </c>
    </row>
    <row r="299" outlineLevel="2" spans="2:11">
      <c r="B299" s="15" t="s">
        <v>366</v>
      </c>
      <c r="C299" s="16" t="s">
        <v>1032</v>
      </c>
      <c r="D299" s="16" t="s">
        <v>1033</v>
      </c>
      <c r="E299" s="16" t="s">
        <v>1034</v>
      </c>
      <c r="F299" s="17">
        <v>5000</v>
      </c>
      <c r="G299" s="17">
        <v>4947.75</v>
      </c>
      <c r="H299" s="18" t="s">
        <v>1035</v>
      </c>
      <c r="I299" s="15">
        <v>2020</v>
      </c>
      <c r="J299" s="15" t="s">
        <v>15</v>
      </c>
      <c r="K299" s="15" t="s">
        <v>1015</v>
      </c>
    </row>
    <row r="300" outlineLevel="2" spans="2:11">
      <c r="B300" s="15" t="s">
        <v>366</v>
      </c>
      <c r="C300" s="16" t="s">
        <v>1036</v>
      </c>
      <c r="D300" s="16" t="s">
        <v>1037</v>
      </c>
      <c r="E300" s="16" t="s">
        <v>1038</v>
      </c>
      <c r="F300" s="17">
        <v>5000</v>
      </c>
      <c r="G300" s="17">
        <v>4999.87</v>
      </c>
      <c r="H300" s="18" t="s">
        <v>68</v>
      </c>
      <c r="I300" s="15">
        <v>2020</v>
      </c>
      <c r="J300" s="15" t="s">
        <v>15</v>
      </c>
      <c r="K300" s="15" t="s">
        <v>1015</v>
      </c>
    </row>
    <row r="301" outlineLevel="2" spans="2:11">
      <c r="B301" s="15" t="s">
        <v>366</v>
      </c>
      <c r="C301" s="16" t="s">
        <v>1039</v>
      </c>
      <c r="D301" s="16" t="s">
        <v>1040</v>
      </c>
      <c r="E301" s="16" t="s">
        <v>1041</v>
      </c>
      <c r="F301" s="17">
        <v>5000</v>
      </c>
      <c r="G301" s="17">
        <v>5000</v>
      </c>
      <c r="H301" s="18" t="s">
        <v>29</v>
      </c>
      <c r="I301" s="15">
        <v>2020</v>
      </c>
      <c r="J301" s="15" t="s">
        <v>15</v>
      </c>
      <c r="K301" s="15" t="s">
        <v>1015</v>
      </c>
    </row>
    <row r="302" outlineLevel="2" spans="2:11">
      <c r="B302" s="15" t="s">
        <v>366</v>
      </c>
      <c r="C302" s="16" t="s">
        <v>1042</v>
      </c>
      <c r="D302" s="16" t="s">
        <v>1043</v>
      </c>
      <c r="E302" s="16" t="s">
        <v>1044</v>
      </c>
      <c r="F302" s="17">
        <v>5000</v>
      </c>
      <c r="G302" s="17">
        <v>5000</v>
      </c>
      <c r="H302" s="18" t="s">
        <v>29</v>
      </c>
      <c r="I302" s="15">
        <v>2020</v>
      </c>
      <c r="J302" s="15" t="s">
        <v>15</v>
      </c>
      <c r="K302" s="15" t="s">
        <v>1015</v>
      </c>
    </row>
    <row r="303" outlineLevel="2" spans="2:11">
      <c r="B303" s="15" t="s">
        <v>366</v>
      </c>
      <c r="C303" s="16" t="s">
        <v>1045</v>
      </c>
      <c r="D303" s="16" t="s">
        <v>1046</v>
      </c>
      <c r="E303" s="16" t="s">
        <v>1047</v>
      </c>
      <c r="F303" s="17">
        <v>5000</v>
      </c>
      <c r="G303" s="17">
        <v>1173.4</v>
      </c>
      <c r="H303" s="18" t="s">
        <v>1048</v>
      </c>
      <c r="I303" s="15">
        <v>2021</v>
      </c>
      <c r="J303" s="15" t="s">
        <v>15</v>
      </c>
      <c r="K303" s="15" t="s">
        <v>1015</v>
      </c>
    </row>
    <row r="304" outlineLevel="2" spans="2:11">
      <c r="B304" s="15" t="s">
        <v>366</v>
      </c>
      <c r="C304" s="16" t="s">
        <v>1049</v>
      </c>
      <c r="D304" s="16" t="s">
        <v>1050</v>
      </c>
      <c r="E304" s="16" t="s">
        <v>1051</v>
      </c>
      <c r="F304" s="17">
        <v>5000</v>
      </c>
      <c r="G304" s="17">
        <v>4885</v>
      </c>
      <c r="H304" s="18" t="s">
        <v>1052</v>
      </c>
      <c r="I304" s="15">
        <v>2021</v>
      </c>
      <c r="J304" s="15" t="s">
        <v>15</v>
      </c>
      <c r="K304" s="15" t="s">
        <v>1015</v>
      </c>
    </row>
    <row r="305" outlineLevel="2" spans="2:11">
      <c r="B305" s="15" t="s">
        <v>366</v>
      </c>
      <c r="C305" s="16" t="s">
        <v>1053</v>
      </c>
      <c r="D305" s="16" t="s">
        <v>1054</v>
      </c>
      <c r="E305" s="16" t="s">
        <v>1055</v>
      </c>
      <c r="F305" s="17">
        <v>5000</v>
      </c>
      <c r="G305" s="17">
        <v>4903.47</v>
      </c>
      <c r="H305" s="18" t="s">
        <v>1056</v>
      </c>
      <c r="I305" s="15">
        <v>2021</v>
      </c>
      <c r="J305" s="15" t="s">
        <v>15</v>
      </c>
      <c r="K305" s="15" t="s">
        <v>1015</v>
      </c>
    </row>
    <row r="306" outlineLevel="2" spans="2:11">
      <c r="B306" s="15" t="s">
        <v>366</v>
      </c>
      <c r="C306" s="16" t="s">
        <v>1057</v>
      </c>
      <c r="D306" s="16" t="s">
        <v>1058</v>
      </c>
      <c r="E306" s="16" t="s">
        <v>1059</v>
      </c>
      <c r="F306" s="17">
        <v>5000</v>
      </c>
      <c r="G306" s="17">
        <v>4979.66</v>
      </c>
      <c r="H306" s="18" t="s">
        <v>1060</v>
      </c>
      <c r="I306" s="15">
        <v>2021</v>
      </c>
      <c r="J306" s="15" t="s">
        <v>15</v>
      </c>
      <c r="K306" s="15" t="s">
        <v>1015</v>
      </c>
    </row>
    <row r="307" outlineLevel="2" spans="2:11">
      <c r="B307" s="15" t="s">
        <v>366</v>
      </c>
      <c r="C307" s="16" t="s">
        <v>1061</v>
      </c>
      <c r="D307" s="16" t="s">
        <v>1062</v>
      </c>
      <c r="E307" s="16" t="s">
        <v>1063</v>
      </c>
      <c r="F307" s="17">
        <v>5000</v>
      </c>
      <c r="G307" s="17">
        <v>5000</v>
      </c>
      <c r="H307" s="18" t="s">
        <v>29</v>
      </c>
      <c r="I307" s="15">
        <v>2021</v>
      </c>
      <c r="J307" s="15" t="s">
        <v>15</v>
      </c>
      <c r="K307" s="15" t="s">
        <v>1015</v>
      </c>
    </row>
    <row r="308" outlineLevel="2" spans="2:11">
      <c r="B308" s="15" t="s">
        <v>366</v>
      </c>
      <c r="C308" s="16" t="s">
        <v>1064</v>
      </c>
      <c r="D308" s="16" t="s">
        <v>1065</v>
      </c>
      <c r="E308" s="16" t="s">
        <v>1066</v>
      </c>
      <c r="F308" s="17">
        <v>5000</v>
      </c>
      <c r="G308" s="17">
        <v>5000</v>
      </c>
      <c r="H308" s="18" t="s">
        <v>29</v>
      </c>
      <c r="I308" s="15">
        <v>2021</v>
      </c>
      <c r="J308" s="15" t="s">
        <v>15</v>
      </c>
      <c r="K308" s="15" t="s">
        <v>1015</v>
      </c>
    </row>
    <row r="309" outlineLevel="2" spans="2:11">
      <c r="B309" s="15" t="s">
        <v>366</v>
      </c>
      <c r="C309" s="16" t="s">
        <v>1067</v>
      </c>
      <c r="D309" s="16" t="s">
        <v>1068</v>
      </c>
      <c r="E309" s="16" t="s">
        <v>1069</v>
      </c>
      <c r="F309" s="17">
        <v>5000</v>
      </c>
      <c r="G309" s="17">
        <v>5000</v>
      </c>
      <c r="H309" s="18" t="s">
        <v>29</v>
      </c>
      <c r="I309" s="15">
        <v>2021</v>
      </c>
      <c r="J309" s="15" t="s">
        <v>15</v>
      </c>
      <c r="K309" s="15" t="s">
        <v>1015</v>
      </c>
    </row>
    <row r="310" outlineLevel="2" spans="2:11">
      <c r="B310" s="15" t="s">
        <v>366</v>
      </c>
      <c r="C310" s="16" t="s">
        <v>1070</v>
      </c>
      <c r="D310" s="16" t="s">
        <v>1071</v>
      </c>
      <c r="E310" s="16" t="s">
        <v>1072</v>
      </c>
      <c r="F310" s="17">
        <v>5000</v>
      </c>
      <c r="G310" s="17">
        <v>5000</v>
      </c>
      <c r="H310" s="18" t="s">
        <v>29</v>
      </c>
      <c r="I310" s="15">
        <v>2021</v>
      </c>
      <c r="J310" s="15" t="s">
        <v>15</v>
      </c>
      <c r="K310" s="15" t="s">
        <v>1015</v>
      </c>
    </row>
    <row r="311" outlineLevel="2" spans="2:11">
      <c r="B311" s="15" t="s">
        <v>366</v>
      </c>
      <c r="C311" s="16" t="s">
        <v>1073</v>
      </c>
      <c r="D311" s="16" t="s">
        <v>1074</v>
      </c>
      <c r="E311" s="16" t="s">
        <v>1075</v>
      </c>
      <c r="F311" s="17">
        <v>5000</v>
      </c>
      <c r="G311" s="17">
        <v>0</v>
      </c>
      <c r="H311" s="18" t="s">
        <v>14</v>
      </c>
      <c r="I311" s="15">
        <v>2022</v>
      </c>
      <c r="J311" s="15" t="s">
        <v>21</v>
      </c>
      <c r="K311" s="15" t="s">
        <v>1015</v>
      </c>
    </row>
    <row r="312" outlineLevel="2" spans="2:11">
      <c r="B312" s="15" t="s">
        <v>366</v>
      </c>
      <c r="C312" s="16" t="s">
        <v>1076</v>
      </c>
      <c r="D312" s="16" t="s">
        <v>1077</v>
      </c>
      <c r="E312" s="16" t="s">
        <v>1078</v>
      </c>
      <c r="F312" s="17">
        <v>5000</v>
      </c>
      <c r="G312" s="17">
        <v>0</v>
      </c>
      <c r="H312" s="18" t="s">
        <v>14</v>
      </c>
      <c r="I312" s="15">
        <v>2022</v>
      </c>
      <c r="J312" s="15" t="s">
        <v>21</v>
      </c>
      <c r="K312" s="15" t="s">
        <v>1015</v>
      </c>
    </row>
    <row r="313" outlineLevel="2" spans="2:11">
      <c r="B313" s="15" t="s">
        <v>366</v>
      </c>
      <c r="C313" s="16" t="s">
        <v>1079</v>
      </c>
      <c r="D313" s="16" t="s">
        <v>1080</v>
      </c>
      <c r="E313" s="16" t="s">
        <v>1081</v>
      </c>
      <c r="F313" s="17">
        <v>5000</v>
      </c>
      <c r="G313" s="17">
        <v>0</v>
      </c>
      <c r="H313" s="18" t="s">
        <v>14</v>
      </c>
      <c r="I313" s="15">
        <v>2022</v>
      </c>
      <c r="J313" s="15" t="s">
        <v>21</v>
      </c>
      <c r="K313" s="15" t="s">
        <v>1015</v>
      </c>
    </row>
    <row r="314" outlineLevel="2" spans="2:11">
      <c r="B314" s="15" t="s">
        <v>366</v>
      </c>
      <c r="C314" s="16" t="s">
        <v>1082</v>
      </c>
      <c r="D314" s="16" t="s">
        <v>1083</v>
      </c>
      <c r="E314" s="16" t="s">
        <v>1084</v>
      </c>
      <c r="F314" s="17">
        <v>5000</v>
      </c>
      <c r="G314" s="17">
        <v>0</v>
      </c>
      <c r="H314" s="18" t="s">
        <v>14</v>
      </c>
      <c r="I314" s="15">
        <v>2022</v>
      </c>
      <c r="J314" s="15" t="s">
        <v>21</v>
      </c>
      <c r="K314" s="15" t="s">
        <v>1015</v>
      </c>
    </row>
    <row r="315" outlineLevel="2" spans="2:11">
      <c r="B315" s="15" t="s">
        <v>366</v>
      </c>
      <c r="C315" s="16" t="s">
        <v>1085</v>
      </c>
      <c r="D315" s="16" t="s">
        <v>1086</v>
      </c>
      <c r="E315" s="16" t="s">
        <v>1087</v>
      </c>
      <c r="F315" s="17">
        <v>5000</v>
      </c>
      <c r="G315" s="17">
        <v>0</v>
      </c>
      <c r="H315" s="18" t="s">
        <v>14</v>
      </c>
      <c r="I315" s="15">
        <v>2022</v>
      </c>
      <c r="J315" s="15" t="s">
        <v>21</v>
      </c>
      <c r="K315" s="15" t="s">
        <v>1015</v>
      </c>
    </row>
    <row r="316" outlineLevel="2" spans="2:11">
      <c r="B316" s="15" t="s">
        <v>366</v>
      </c>
      <c r="C316" s="16" t="s">
        <v>1088</v>
      </c>
      <c r="D316" s="16" t="s">
        <v>1089</v>
      </c>
      <c r="E316" s="16" t="s">
        <v>1090</v>
      </c>
      <c r="F316" s="17">
        <v>5000</v>
      </c>
      <c r="G316" s="17">
        <v>1685.76</v>
      </c>
      <c r="H316" s="18" t="s">
        <v>1091</v>
      </c>
      <c r="I316" s="15">
        <v>2022</v>
      </c>
      <c r="J316" s="15" t="s">
        <v>21</v>
      </c>
      <c r="K316" s="15" t="s">
        <v>1015</v>
      </c>
    </row>
    <row r="317" outlineLevel="2" spans="2:11">
      <c r="B317" s="15" t="s">
        <v>366</v>
      </c>
      <c r="C317" s="16" t="s">
        <v>1092</v>
      </c>
      <c r="D317" s="16" t="s">
        <v>1093</v>
      </c>
      <c r="E317" s="16" t="s">
        <v>1094</v>
      </c>
      <c r="F317" s="17">
        <v>5000</v>
      </c>
      <c r="G317" s="17">
        <v>5000</v>
      </c>
      <c r="H317" s="18" t="s">
        <v>29</v>
      </c>
      <c r="I317" s="15">
        <v>2022</v>
      </c>
      <c r="J317" s="15" t="s">
        <v>21</v>
      </c>
      <c r="K317" s="15" t="s">
        <v>1015</v>
      </c>
    </row>
    <row r="318" outlineLevel="2" spans="2:11">
      <c r="B318" s="15" t="s">
        <v>366</v>
      </c>
      <c r="C318" s="16" t="s">
        <v>1095</v>
      </c>
      <c r="D318" s="16" t="s">
        <v>1096</v>
      </c>
      <c r="E318" s="16" t="s">
        <v>1097</v>
      </c>
      <c r="F318" s="17">
        <v>5000</v>
      </c>
      <c r="G318" s="17">
        <v>5000</v>
      </c>
      <c r="H318" s="18" t="s">
        <v>29</v>
      </c>
      <c r="I318" s="15">
        <v>2020</v>
      </c>
      <c r="J318" s="15" t="s">
        <v>15</v>
      </c>
      <c r="K318" s="15" t="s">
        <v>1098</v>
      </c>
    </row>
    <row r="319" outlineLevel="2" spans="2:11">
      <c r="B319" s="15" t="s">
        <v>366</v>
      </c>
      <c r="C319" s="16" t="s">
        <v>1099</v>
      </c>
      <c r="D319" s="16" t="s">
        <v>1100</v>
      </c>
      <c r="E319" s="16" t="s">
        <v>1101</v>
      </c>
      <c r="F319" s="17">
        <v>5000</v>
      </c>
      <c r="G319" s="17">
        <v>4728.26</v>
      </c>
      <c r="H319" s="18" t="s">
        <v>1102</v>
      </c>
      <c r="I319" s="15">
        <v>2021</v>
      </c>
      <c r="J319" s="15" t="s">
        <v>15</v>
      </c>
      <c r="K319" s="15" t="s">
        <v>1098</v>
      </c>
    </row>
    <row r="320" outlineLevel="2" spans="2:11">
      <c r="B320" s="15" t="s">
        <v>366</v>
      </c>
      <c r="C320" s="16" t="s">
        <v>1103</v>
      </c>
      <c r="D320" s="16" t="s">
        <v>1104</v>
      </c>
      <c r="E320" s="16" t="s">
        <v>1105</v>
      </c>
      <c r="F320" s="17">
        <v>5000</v>
      </c>
      <c r="G320" s="17">
        <v>4996.2</v>
      </c>
      <c r="H320" s="18" t="s">
        <v>421</v>
      </c>
      <c r="I320" s="15">
        <v>2021</v>
      </c>
      <c r="J320" s="15" t="s">
        <v>15</v>
      </c>
      <c r="K320" s="15" t="s">
        <v>1098</v>
      </c>
    </row>
    <row r="321" outlineLevel="2" spans="2:11">
      <c r="B321" s="15" t="s">
        <v>366</v>
      </c>
      <c r="C321" s="16" t="s">
        <v>1106</v>
      </c>
      <c r="D321" s="16" t="s">
        <v>1107</v>
      </c>
      <c r="E321" s="16" t="s">
        <v>1108</v>
      </c>
      <c r="F321" s="17">
        <v>5000</v>
      </c>
      <c r="G321" s="17">
        <v>0</v>
      </c>
      <c r="H321" s="18" t="s">
        <v>14</v>
      </c>
      <c r="I321" s="15">
        <v>2022</v>
      </c>
      <c r="J321" s="15" t="s">
        <v>21</v>
      </c>
      <c r="K321" s="15" t="s">
        <v>1098</v>
      </c>
    </row>
    <row r="322" outlineLevel="2" spans="2:11">
      <c r="B322" s="15" t="s">
        <v>366</v>
      </c>
      <c r="C322" s="16" t="s">
        <v>1109</v>
      </c>
      <c r="D322" s="16" t="s">
        <v>1110</v>
      </c>
      <c r="E322" s="16" t="s">
        <v>1111</v>
      </c>
      <c r="F322" s="17">
        <v>5000</v>
      </c>
      <c r="G322" s="17">
        <v>0</v>
      </c>
      <c r="H322" s="18" t="s">
        <v>14</v>
      </c>
      <c r="I322" s="15">
        <v>2022</v>
      </c>
      <c r="J322" s="15" t="s">
        <v>21</v>
      </c>
      <c r="K322" s="15" t="s">
        <v>1098</v>
      </c>
    </row>
    <row r="323" outlineLevel="2" spans="2:11">
      <c r="B323" s="15" t="s">
        <v>366</v>
      </c>
      <c r="C323" s="16" t="s">
        <v>1112</v>
      </c>
      <c r="D323" s="16" t="s">
        <v>1113</v>
      </c>
      <c r="E323" s="16" t="s">
        <v>1114</v>
      </c>
      <c r="F323" s="17">
        <v>5000</v>
      </c>
      <c r="G323" s="17">
        <v>4320.3</v>
      </c>
      <c r="H323" s="18" t="s">
        <v>1115</v>
      </c>
      <c r="I323" s="15">
        <v>2020</v>
      </c>
      <c r="J323" s="15" t="s">
        <v>15</v>
      </c>
      <c r="K323" s="15" t="s">
        <v>1116</v>
      </c>
    </row>
    <row r="324" outlineLevel="2" spans="2:11">
      <c r="B324" s="15" t="s">
        <v>366</v>
      </c>
      <c r="C324" s="16" t="s">
        <v>1117</v>
      </c>
      <c r="D324" s="16" t="s">
        <v>1118</v>
      </c>
      <c r="E324" s="16" t="s">
        <v>1119</v>
      </c>
      <c r="F324" s="17">
        <v>5000</v>
      </c>
      <c r="G324" s="17">
        <v>4979.74</v>
      </c>
      <c r="H324" s="18" t="s">
        <v>1060</v>
      </c>
      <c r="I324" s="15">
        <v>2020</v>
      </c>
      <c r="J324" s="15" t="s">
        <v>15</v>
      </c>
      <c r="K324" s="15" t="s">
        <v>1116</v>
      </c>
    </row>
    <row r="325" outlineLevel="2" spans="2:11">
      <c r="B325" s="15" t="s">
        <v>366</v>
      </c>
      <c r="C325" s="16" t="s">
        <v>1120</v>
      </c>
      <c r="D325" s="16" t="s">
        <v>1121</v>
      </c>
      <c r="E325" s="16" t="s">
        <v>1122</v>
      </c>
      <c r="F325" s="17">
        <v>5000</v>
      </c>
      <c r="G325" s="17">
        <v>4997.76</v>
      </c>
      <c r="H325" s="18" t="s">
        <v>884</v>
      </c>
      <c r="I325" s="15">
        <v>2020</v>
      </c>
      <c r="J325" s="15" t="s">
        <v>15</v>
      </c>
      <c r="K325" s="15" t="s">
        <v>1116</v>
      </c>
    </row>
    <row r="326" outlineLevel="2" spans="2:11">
      <c r="B326" s="15" t="s">
        <v>366</v>
      </c>
      <c r="C326" s="16" t="s">
        <v>1123</v>
      </c>
      <c r="D326" s="16" t="s">
        <v>1124</v>
      </c>
      <c r="E326" s="16" t="s">
        <v>1125</v>
      </c>
      <c r="F326" s="17">
        <v>5000</v>
      </c>
      <c r="G326" s="17">
        <v>5000</v>
      </c>
      <c r="H326" s="18" t="s">
        <v>29</v>
      </c>
      <c r="I326" s="15">
        <v>2020</v>
      </c>
      <c r="J326" s="15" t="s">
        <v>15</v>
      </c>
      <c r="K326" s="15" t="s">
        <v>1116</v>
      </c>
    </row>
    <row r="327" outlineLevel="2" spans="2:11">
      <c r="B327" s="15" t="s">
        <v>366</v>
      </c>
      <c r="C327" s="16" t="s">
        <v>1126</v>
      </c>
      <c r="D327" s="16" t="s">
        <v>1127</v>
      </c>
      <c r="E327" s="16" t="s">
        <v>1128</v>
      </c>
      <c r="F327" s="17">
        <v>5000</v>
      </c>
      <c r="G327" s="17">
        <v>5000</v>
      </c>
      <c r="H327" s="18" t="s">
        <v>29</v>
      </c>
      <c r="I327" s="15">
        <v>2020</v>
      </c>
      <c r="J327" s="15" t="s">
        <v>15</v>
      </c>
      <c r="K327" s="15" t="s">
        <v>1116</v>
      </c>
    </row>
    <row r="328" outlineLevel="2" spans="2:11">
      <c r="B328" s="15" t="s">
        <v>366</v>
      </c>
      <c r="C328" s="16" t="s">
        <v>1129</v>
      </c>
      <c r="D328" s="16" t="s">
        <v>1130</v>
      </c>
      <c r="E328" s="16" t="s">
        <v>1131</v>
      </c>
      <c r="F328" s="17">
        <v>5000</v>
      </c>
      <c r="G328" s="17">
        <v>5000</v>
      </c>
      <c r="H328" s="18" t="s">
        <v>29</v>
      </c>
      <c r="I328" s="15">
        <v>2020</v>
      </c>
      <c r="J328" s="15" t="s">
        <v>15</v>
      </c>
      <c r="K328" s="15" t="s">
        <v>1116</v>
      </c>
    </row>
    <row r="329" outlineLevel="2" spans="2:11">
      <c r="B329" s="15" t="s">
        <v>366</v>
      </c>
      <c r="C329" s="16" t="s">
        <v>1132</v>
      </c>
      <c r="D329" s="16" t="s">
        <v>1133</v>
      </c>
      <c r="E329" s="16" t="s">
        <v>1134</v>
      </c>
      <c r="F329" s="17">
        <v>5000</v>
      </c>
      <c r="G329" s="17">
        <v>0</v>
      </c>
      <c r="H329" s="18" t="s">
        <v>14</v>
      </c>
      <c r="I329" s="15">
        <v>2021</v>
      </c>
      <c r="J329" s="15" t="s">
        <v>15</v>
      </c>
      <c r="K329" s="15" t="s">
        <v>1116</v>
      </c>
    </row>
    <row r="330" outlineLevel="2" spans="2:11">
      <c r="B330" s="15" t="s">
        <v>366</v>
      </c>
      <c r="C330" s="16" t="s">
        <v>1135</v>
      </c>
      <c r="D330" s="16" t="s">
        <v>1136</v>
      </c>
      <c r="E330" s="16" t="s">
        <v>1137</v>
      </c>
      <c r="F330" s="17">
        <v>5000</v>
      </c>
      <c r="G330" s="17">
        <v>1461.91</v>
      </c>
      <c r="H330" s="18" t="s">
        <v>1138</v>
      </c>
      <c r="I330" s="15">
        <v>2021</v>
      </c>
      <c r="J330" s="15" t="s">
        <v>15</v>
      </c>
      <c r="K330" s="15" t="s">
        <v>1116</v>
      </c>
    </row>
    <row r="331" outlineLevel="2" spans="2:11">
      <c r="B331" s="15" t="s">
        <v>366</v>
      </c>
      <c r="C331" s="16" t="s">
        <v>1139</v>
      </c>
      <c r="D331" s="16" t="s">
        <v>1140</v>
      </c>
      <c r="E331" s="16" t="s">
        <v>1141</v>
      </c>
      <c r="F331" s="17">
        <v>5000</v>
      </c>
      <c r="G331" s="17">
        <v>3296.02</v>
      </c>
      <c r="H331" s="18" t="s">
        <v>1142</v>
      </c>
      <c r="I331" s="15">
        <v>2021</v>
      </c>
      <c r="J331" s="15" t="s">
        <v>15</v>
      </c>
      <c r="K331" s="15" t="s">
        <v>1116</v>
      </c>
    </row>
    <row r="332" outlineLevel="2" spans="2:11">
      <c r="B332" s="15" t="s">
        <v>366</v>
      </c>
      <c r="C332" s="16" t="s">
        <v>1143</v>
      </c>
      <c r="D332" s="16" t="s">
        <v>1144</v>
      </c>
      <c r="E332" s="16" t="s">
        <v>1145</v>
      </c>
      <c r="F332" s="17">
        <v>5000</v>
      </c>
      <c r="G332" s="17">
        <v>4690.02</v>
      </c>
      <c r="H332" s="18" t="s">
        <v>1146</v>
      </c>
      <c r="I332" s="15">
        <v>2021</v>
      </c>
      <c r="J332" s="15" t="s">
        <v>15</v>
      </c>
      <c r="K332" s="15" t="s">
        <v>1116</v>
      </c>
    </row>
    <row r="333" outlineLevel="2" spans="2:11">
      <c r="B333" s="15" t="s">
        <v>366</v>
      </c>
      <c r="C333" s="16" t="s">
        <v>1147</v>
      </c>
      <c r="D333" s="16" t="s">
        <v>1148</v>
      </c>
      <c r="E333" s="16" t="s">
        <v>1149</v>
      </c>
      <c r="F333" s="17">
        <v>5000</v>
      </c>
      <c r="G333" s="17">
        <v>4973.5</v>
      </c>
      <c r="H333" s="18" t="s">
        <v>1150</v>
      </c>
      <c r="I333" s="15">
        <v>2021</v>
      </c>
      <c r="J333" s="15" t="s">
        <v>15</v>
      </c>
      <c r="K333" s="15" t="s">
        <v>1116</v>
      </c>
    </row>
    <row r="334" outlineLevel="2" spans="2:11">
      <c r="B334" s="15" t="s">
        <v>366</v>
      </c>
      <c r="C334" s="16" t="s">
        <v>1151</v>
      </c>
      <c r="D334" s="16" t="s">
        <v>1152</v>
      </c>
      <c r="E334" s="16" t="s">
        <v>1153</v>
      </c>
      <c r="F334" s="17">
        <v>5000</v>
      </c>
      <c r="G334" s="17">
        <v>4998.9</v>
      </c>
      <c r="H334" s="18" t="s">
        <v>57</v>
      </c>
      <c r="I334" s="15">
        <v>2021</v>
      </c>
      <c r="J334" s="15" t="s">
        <v>15</v>
      </c>
      <c r="K334" s="15" t="s">
        <v>1116</v>
      </c>
    </row>
    <row r="335" outlineLevel="2" spans="2:11">
      <c r="B335" s="15" t="s">
        <v>366</v>
      </c>
      <c r="C335" s="16" t="s">
        <v>1154</v>
      </c>
      <c r="D335" s="16" t="s">
        <v>1155</v>
      </c>
      <c r="E335" s="16" t="s">
        <v>1156</v>
      </c>
      <c r="F335" s="17">
        <v>5000</v>
      </c>
      <c r="G335" s="17">
        <v>0</v>
      </c>
      <c r="H335" s="18" t="s">
        <v>14</v>
      </c>
      <c r="I335" s="15">
        <v>2022</v>
      </c>
      <c r="J335" s="15" t="s">
        <v>21</v>
      </c>
      <c r="K335" s="15" t="s">
        <v>1116</v>
      </c>
    </row>
    <row r="336" outlineLevel="2" spans="2:11">
      <c r="B336" s="15" t="s">
        <v>366</v>
      </c>
      <c r="C336" s="16" t="s">
        <v>1157</v>
      </c>
      <c r="D336" s="16" t="s">
        <v>1158</v>
      </c>
      <c r="E336" s="16" t="s">
        <v>1159</v>
      </c>
      <c r="F336" s="17">
        <v>5000</v>
      </c>
      <c r="G336" s="17">
        <v>0</v>
      </c>
      <c r="H336" s="18" t="s">
        <v>14</v>
      </c>
      <c r="I336" s="15">
        <v>2022</v>
      </c>
      <c r="J336" s="15" t="s">
        <v>21</v>
      </c>
      <c r="K336" s="15" t="s">
        <v>1116</v>
      </c>
    </row>
    <row r="337" outlineLevel="2" spans="2:11">
      <c r="B337" s="15" t="s">
        <v>366</v>
      </c>
      <c r="C337" s="16" t="s">
        <v>1160</v>
      </c>
      <c r="D337" s="16" t="s">
        <v>1161</v>
      </c>
      <c r="E337" s="16" t="s">
        <v>1162</v>
      </c>
      <c r="F337" s="17">
        <v>5000</v>
      </c>
      <c r="G337" s="17">
        <v>0</v>
      </c>
      <c r="H337" s="18" t="s">
        <v>14</v>
      </c>
      <c r="I337" s="15">
        <v>2022</v>
      </c>
      <c r="J337" s="15" t="s">
        <v>21</v>
      </c>
      <c r="K337" s="15" t="s">
        <v>1116</v>
      </c>
    </row>
    <row r="338" outlineLevel="2" spans="2:11">
      <c r="B338" s="15" t="s">
        <v>366</v>
      </c>
      <c r="C338" s="16" t="s">
        <v>1163</v>
      </c>
      <c r="D338" s="16" t="s">
        <v>1164</v>
      </c>
      <c r="E338" s="16" t="s">
        <v>1165</v>
      </c>
      <c r="F338" s="17">
        <v>5000</v>
      </c>
      <c r="G338" s="17">
        <v>0</v>
      </c>
      <c r="H338" s="18" t="s">
        <v>14</v>
      </c>
      <c r="I338" s="15">
        <v>2022</v>
      </c>
      <c r="J338" s="15" t="s">
        <v>21</v>
      </c>
      <c r="K338" s="15" t="s">
        <v>1116</v>
      </c>
    </row>
    <row r="339" outlineLevel="2" spans="2:11">
      <c r="B339" s="15" t="s">
        <v>366</v>
      </c>
      <c r="C339" s="16" t="s">
        <v>1166</v>
      </c>
      <c r="D339" s="16" t="s">
        <v>1167</v>
      </c>
      <c r="E339" s="16" t="s">
        <v>1168</v>
      </c>
      <c r="F339" s="17">
        <v>5000</v>
      </c>
      <c r="G339" s="17">
        <v>0</v>
      </c>
      <c r="H339" s="18" t="s">
        <v>14</v>
      </c>
      <c r="I339" s="15">
        <v>2022</v>
      </c>
      <c r="J339" s="15" t="s">
        <v>21</v>
      </c>
      <c r="K339" s="15" t="s">
        <v>1116</v>
      </c>
    </row>
    <row r="340" outlineLevel="2" spans="2:11">
      <c r="B340" s="15" t="s">
        <v>366</v>
      </c>
      <c r="C340" s="16" t="s">
        <v>1169</v>
      </c>
      <c r="D340" s="16" t="s">
        <v>1170</v>
      </c>
      <c r="E340" s="16" t="s">
        <v>1171</v>
      </c>
      <c r="F340" s="17">
        <v>5000</v>
      </c>
      <c r="G340" s="17">
        <v>1410.15</v>
      </c>
      <c r="H340" s="18" t="s">
        <v>1172</v>
      </c>
      <c r="I340" s="15">
        <v>2020</v>
      </c>
      <c r="J340" s="15" t="s">
        <v>15</v>
      </c>
      <c r="K340" s="15" t="s">
        <v>1173</v>
      </c>
    </row>
    <row r="341" outlineLevel="2" spans="2:11">
      <c r="B341" s="15" t="s">
        <v>366</v>
      </c>
      <c r="C341" s="16" t="s">
        <v>1174</v>
      </c>
      <c r="D341" s="16" t="s">
        <v>1175</v>
      </c>
      <c r="E341" s="16" t="s">
        <v>1176</v>
      </c>
      <c r="F341" s="17">
        <v>5000</v>
      </c>
      <c r="G341" s="17">
        <v>1434.2</v>
      </c>
      <c r="H341" s="18" t="s">
        <v>1177</v>
      </c>
      <c r="I341" s="15">
        <v>2020</v>
      </c>
      <c r="J341" s="15" t="s">
        <v>15</v>
      </c>
      <c r="K341" s="15" t="s">
        <v>1173</v>
      </c>
    </row>
    <row r="342" outlineLevel="2" spans="2:11">
      <c r="B342" s="15" t="s">
        <v>366</v>
      </c>
      <c r="C342" s="16" t="s">
        <v>1178</v>
      </c>
      <c r="D342" s="16" t="s">
        <v>1179</v>
      </c>
      <c r="E342" s="16" t="s">
        <v>1180</v>
      </c>
      <c r="F342" s="17">
        <v>5000</v>
      </c>
      <c r="G342" s="17">
        <v>4486.4</v>
      </c>
      <c r="H342" s="18" t="s">
        <v>1181</v>
      </c>
      <c r="I342" s="15">
        <v>2020</v>
      </c>
      <c r="J342" s="15" t="s">
        <v>15</v>
      </c>
      <c r="K342" s="15" t="s">
        <v>1173</v>
      </c>
    </row>
    <row r="343" outlineLevel="2" spans="2:11">
      <c r="B343" s="15" t="s">
        <v>366</v>
      </c>
      <c r="C343" s="16" t="s">
        <v>1182</v>
      </c>
      <c r="D343" s="16" t="s">
        <v>1183</v>
      </c>
      <c r="E343" s="16" t="s">
        <v>1184</v>
      </c>
      <c r="F343" s="17">
        <v>5000</v>
      </c>
      <c r="G343" s="17">
        <v>5000</v>
      </c>
      <c r="H343" s="18" t="s">
        <v>29</v>
      </c>
      <c r="I343" s="15">
        <v>2020</v>
      </c>
      <c r="J343" s="15" t="s">
        <v>15</v>
      </c>
      <c r="K343" s="15" t="s">
        <v>1173</v>
      </c>
    </row>
    <row r="344" outlineLevel="2" spans="2:11">
      <c r="B344" s="15" t="s">
        <v>366</v>
      </c>
      <c r="C344" s="16" t="s">
        <v>1185</v>
      </c>
      <c r="D344" s="16" t="s">
        <v>1186</v>
      </c>
      <c r="E344" s="16" t="s">
        <v>1187</v>
      </c>
      <c r="F344" s="17">
        <v>5000</v>
      </c>
      <c r="G344" s="17">
        <v>5000</v>
      </c>
      <c r="H344" s="18" t="s">
        <v>29</v>
      </c>
      <c r="I344" s="15">
        <v>2020</v>
      </c>
      <c r="J344" s="15" t="s">
        <v>15</v>
      </c>
      <c r="K344" s="15" t="s">
        <v>1173</v>
      </c>
    </row>
    <row r="345" outlineLevel="2" spans="2:11">
      <c r="B345" s="15" t="s">
        <v>366</v>
      </c>
      <c r="C345" s="16" t="s">
        <v>1188</v>
      </c>
      <c r="D345" s="16" t="s">
        <v>1189</v>
      </c>
      <c r="E345" s="16" t="s">
        <v>1190</v>
      </c>
      <c r="F345" s="17">
        <v>5000</v>
      </c>
      <c r="G345" s="17">
        <v>0</v>
      </c>
      <c r="H345" s="18" t="s">
        <v>14</v>
      </c>
      <c r="I345" s="15">
        <v>2021</v>
      </c>
      <c r="J345" s="15" t="s">
        <v>15</v>
      </c>
      <c r="K345" s="15" t="s">
        <v>1173</v>
      </c>
    </row>
    <row r="346" outlineLevel="2" spans="2:11">
      <c r="B346" s="15" t="s">
        <v>366</v>
      </c>
      <c r="C346" s="16" t="s">
        <v>1191</v>
      </c>
      <c r="D346" s="16" t="s">
        <v>1192</v>
      </c>
      <c r="E346" s="16" t="s">
        <v>1193</v>
      </c>
      <c r="F346" s="17">
        <v>5000</v>
      </c>
      <c r="G346" s="17">
        <v>4524.24</v>
      </c>
      <c r="H346" s="18" t="s">
        <v>1194</v>
      </c>
      <c r="I346" s="15">
        <v>2021</v>
      </c>
      <c r="J346" s="15" t="s">
        <v>15</v>
      </c>
      <c r="K346" s="15" t="s">
        <v>1173</v>
      </c>
    </row>
    <row r="347" outlineLevel="2" spans="2:11">
      <c r="B347" s="15" t="s">
        <v>366</v>
      </c>
      <c r="C347" s="16" t="s">
        <v>1195</v>
      </c>
      <c r="D347" s="16" t="s">
        <v>1196</v>
      </c>
      <c r="E347" s="16" t="s">
        <v>1197</v>
      </c>
      <c r="F347" s="17">
        <v>5000</v>
      </c>
      <c r="G347" s="17">
        <v>4998.35</v>
      </c>
      <c r="H347" s="18" t="s">
        <v>53</v>
      </c>
      <c r="I347" s="15">
        <v>2021</v>
      </c>
      <c r="J347" s="15" t="s">
        <v>15</v>
      </c>
      <c r="K347" s="15" t="s">
        <v>1173</v>
      </c>
    </row>
    <row r="348" outlineLevel="2" spans="2:11">
      <c r="B348" s="15" t="s">
        <v>366</v>
      </c>
      <c r="C348" s="16" t="s">
        <v>1198</v>
      </c>
      <c r="D348" s="16" t="s">
        <v>1199</v>
      </c>
      <c r="E348" s="16" t="s">
        <v>1200</v>
      </c>
      <c r="F348" s="17">
        <v>5000</v>
      </c>
      <c r="G348" s="17">
        <v>0</v>
      </c>
      <c r="H348" s="18" t="s">
        <v>14</v>
      </c>
      <c r="I348" s="15">
        <v>2022</v>
      </c>
      <c r="J348" s="15" t="s">
        <v>21</v>
      </c>
      <c r="K348" s="15" t="s">
        <v>1173</v>
      </c>
    </row>
    <row r="349" outlineLevel="2" spans="2:11">
      <c r="B349" s="15" t="s">
        <v>366</v>
      </c>
      <c r="C349" s="16" t="s">
        <v>1201</v>
      </c>
      <c r="D349" s="16" t="s">
        <v>1202</v>
      </c>
      <c r="E349" s="16" t="s">
        <v>1203</v>
      </c>
      <c r="F349" s="17">
        <v>5000</v>
      </c>
      <c r="G349" s="17">
        <v>0</v>
      </c>
      <c r="H349" s="18" t="s">
        <v>14</v>
      </c>
      <c r="I349" s="15">
        <v>2022</v>
      </c>
      <c r="J349" s="15" t="s">
        <v>21</v>
      </c>
      <c r="K349" s="15" t="s">
        <v>1173</v>
      </c>
    </row>
    <row r="350" outlineLevel="2" spans="2:11">
      <c r="B350" s="15" t="s">
        <v>366</v>
      </c>
      <c r="C350" s="16" t="s">
        <v>1204</v>
      </c>
      <c r="D350" s="16" t="s">
        <v>1205</v>
      </c>
      <c r="E350" s="16" t="s">
        <v>1206</v>
      </c>
      <c r="F350" s="17">
        <v>5000</v>
      </c>
      <c r="G350" s="17">
        <v>0</v>
      </c>
      <c r="H350" s="18" t="s">
        <v>14</v>
      </c>
      <c r="I350" s="15">
        <v>2022</v>
      </c>
      <c r="J350" s="15" t="s">
        <v>21</v>
      </c>
      <c r="K350" s="15" t="s">
        <v>1173</v>
      </c>
    </row>
    <row r="351" outlineLevel="2" spans="2:11">
      <c r="B351" s="15" t="s">
        <v>366</v>
      </c>
      <c r="C351" s="16" t="s">
        <v>1207</v>
      </c>
      <c r="D351" s="16" t="s">
        <v>1208</v>
      </c>
      <c r="E351" s="16" t="s">
        <v>1209</v>
      </c>
      <c r="F351" s="17">
        <v>5000</v>
      </c>
      <c r="G351" s="17">
        <v>0</v>
      </c>
      <c r="H351" s="18" t="s">
        <v>14</v>
      </c>
      <c r="I351" s="15">
        <v>2022</v>
      </c>
      <c r="J351" s="15" t="s">
        <v>21</v>
      </c>
      <c r="K351" s="15" t="s">
        <v>1173</v>
      </c>
    </row>
    <row r="352" outlineLevel="2" spans="2:11">
      <c r="B352" s="15" t="s">
        <v>366</v>
      </c>
      <c r="C352" s="16" t="s">
        <v>1210</v>
      </c>
      <c r="D352" s="16" t="s">
        <v>1211</v>
      </c>
      <c r="E352" s="16" t="s">
        <v>1212</v>
      </c>
      <c r="F352" s="17">
        <v>5000</v>
      </c>
      <c r="G352" s="17">
        <v>4222.45</v>
      </c>
      <c r="H352" s="18" t="s">
        <v>1213</v>
      </c>
      <c r="I352" s="15">
        <v>2020</v>
      </c>
      <c r="J352" s="15" t="s">
        <v>15</v>
      </c>
      <c r="K352" s="15" t="s">
        <v>1214</v>
      </c>
    </row>
    <row r="353" outlineLevel="2" spans="2:11">
      <c r="B353" s="15" t="s">
        <v>366</v>
      </c>
      <c r="C353" s="16" t="s">
        <v>1215</v>
      </c>
      <c r="D353" s="16" t="s">
        <v>1216</v>
      </c>
      <c r="E353" s="16" t="s">
        <v>1217</v>
      </c>
      <c r="F353" s="17">
        <v>5000</v>
      </c>
      <c r="G353" s="17">
        <v>4997.21</v>
      </c>
      <c r="H353" s="18" t="s">
        <v>346</v>
      </c>
      <c r="I353" s="15">
        <v>2020</v>
      </c>
      <c r="J353" s="15" t="s">
        <v>15</v>
      </c>
      <c r="K353" s="15" t="s">
        <v>1214</v>
      </c>
    </row>
    <row r="354" outlineLevel="2" spans="2:11">
      <c r="B354" s="15" t="s">
        <v>366</v>
      </c>
      <c r="C354" s="16" t="s">
        <v>1218</v>
      </c>
      <c r="D354" s="16" t="s">
        <v>1219</v>
      </c>
      <c r="E354" s="16" t="s">
        <v>1220</v>
      </c>
      <c r="F354" s="17">
        <v>5000</v>
      </c>
      <c r="G354" s="17">
        <v>4999.74</v>
      </c>
      <c r="H354" s="18" t="s">
        <v>68</v>
      </c>
      <c r="I354" s="15">
        <v>2020</v>
      </c>
      <c r="J354" s="15" t="s">
        <v>15</v>
      </c>
      <c r="K354" s="15" t="s">
        <v>1214</v>
      </c>
    </row>
    <row r="355" outlineLevel="2" spans="2:11">
      <c r="B355" s="15" t="s">
        <v>366</v>
      </c>
      <c r="C355" s="16" t="s">
        <v>1221</v>
      </c>
      <c r="D355" s="16" t="s">
        <v>1222</v>
      </c>
      <c r="E355" s="16" t="s">
        <v>1223</v>
      </c>
      <c r="F355" s="17">
        <v>5000</v>
      </c>
      <c r="G355" s="17">
        <v>5000</v>
      </c>
      <c r="H355" s="18" t="s">
        <v>29</v>
      </c>
      <c r="I355" s="15">
        <v>2020</v>
      </c>
      <c r="J355" s="15" t="s">
        <v>15</v>
      </c>
      <c r="K355" s="15" t="s">
        <v>1214</v>
      </c>
    </row>
    <row r="356" outlineLevel="2" spans="2:11">
      <c r="B356" s="15" t="s">
        <v>366</v>
      </c>
      <c r="C356" s="16" t="s">
        <v>1224</v>
      </c>
      <c r="D356" s="16" t="s">
        <v>1225</v>
      </c>
      <c r="E356" s="16" t="s">
        <v>1226</v>
      </c>
      <c r="F356" s="17">
        <v>5000</v>
      </c>
      <c r="G356" s="17">
        <v>5000</v>
      </c>
      <c r="H356" s="18" t="s">
        <v>29</v>
      </c>
      <c r="I356" s="15">
        <v>2020</v>
      </c>
      <c r="J356" s="15" t="s">
        <v>15</v>
      </c>
      <c r="K356" s="15" t="s">
        <v>1214</v>
      </c>
    </row>
    <row r="357" outlineLevel="2" spans="2:11">
      <c r="B357" s="15" t="s">
        <v>366</v>
      </c>
      <c r="C357" s="16" t="s">
        <v>1227</v>
      </c>
      <c r="D357" s="16" t="s">
        <v>1228</v>
      </c>
      <c r="E357" s="16" t="s">
        <v>1229</v>
      </c>
      <c r="F357" s="17">
        <v>5000</v>
      </c>
      <c r="G357" s="17">
        <v>5000</v>
      </c>
      <c r="H357" s="18" t="s">
        <v>29</v>
      </c>
      <c r="I357" s="15">
        <v>2020</v>
      </c>
      <c r="J357" s="15" t="s">
        <v>15</v>
      </c>
      <c r="K357" s="15" t="s">
        <v>1214</v>
      </c>
    </row>
    <row r="358" outlineLevel="2" spans="2:11">
      <c r="B358" s="15" t="s">
        <v>366</v>
      </c>
      <c r="C358" s="16" t="s">
        <v>1230</v>
      </c>
      <c r="D358" s="16" t="s">
        <v>1231</v>
      </c>
      <c r="E358" s="16" t="s">
        <v>1232</v>
      </c>
      <c r="F358" s="17">
        <v>5000</v>
      </c>
      <c r="G358" s="17">
        <v>5000</v>
      </c>
      <c r="H358" s="18" t="s">
        <v>29</v>
      </c>
      <c r="I358" s="15">
        <v>2020</v>
      </c>
      <c r="J358" s="15" t="s">
        <v>15</v>
      </c>
      <c r="K358" s="15" t="s">
        <v>1214</v>
      </c>
    </row>
    <row r="359" outlineLevel="2" spans="2:11">
      <c r="B359" s="15" t="s">
        <v>366</v>
      </c>
      <c r="C359" s="16" t="s">
        <v>1233</v>
      </c>
      <c r="D359" s="16" t="s">
        <v>1234</v>
      </c>
      <c r="E359" s="16" t="s">
        <v>1235</v>
      </c>
      <c r="F359" s="17">
        <v>5000</v>
      </c>
      <c r="G359" s="17">
        <v>4141.19</v>
      </c>
      <c r="H359" s="18" t="s">
        <v>1236</v>
      </c>
      <c r="I359" s="15">
        <v>2021</v>
      </c>
      <c r="J359" s="15" t="s">
        <v>15</v>
      </c>
      <c r="K359" s="15" t="s">
        <v>1214</v>
      </c>
    </row>
    <row r="360" outlineLevel="2" spans="2:11">
      <c r="B360" s="15" t="s">
        <v>366</v>
      </c>
      <c r="C360" s="16" t="s">
        <v>1237</v>
      </c>
      <c r="D360" s="16" t="s">
        <v>1238</v>
      </c>
      <c r="E360" s="16" t="s">
        <v>1239</v>
      </c>
      <c r="F360" s="17">
        <v>5000</v>
      </c>
      <c r="G360" s="17">
        <v>4868.6</v>
      </c>
      <c r="H360" s="18" t="s">
        <v>1240</v>
      </c>
      <c r="I360" s="15">
        <v>2021</v>
      </c>
      <c r="J360" s="15" t="s">
        <v>15</v>
      </c>
      <c r="K360" s="15" t="s">
        <v>1214</v>
      </c>
    </row>
    <row r="361" outlineLevel="2" spans="2:11">
      <c r="B361" s="15" t="s">
        <v>366</v>
      </c>
      <c r="C361" s="16" t="s">
        <v>1241</v>
      </c>
      <c r="D361" s="16" t="s">
        <v>1242</v>
      </c>
      <c r="E361" s="16" t="s">
        <v>1243</v>
      </c>
      <c r="F361" s="17">
        <v>5000</v>
      </c>
      <c r="G361" s="17">
        <v>4998.84</v>
      </c>
      <c r="H361" s="18" t="s">
        <v>57</v>
      </c>
      <c r="I361" s="15">
        <v>2021</v>
      </c>
      <c r="J361" s="15" t="s">
        <v>15</v>
      </c>
      <c r="K361" s="15" t="s">
        <v>1214</v>
      </c>
    </row>
    <row r="362" outlineLevel="2" spans="2:11">
      <c r="B362" s="15" t="s">
        <v>366</v>
      </c>
      <c r="C362" s="16" t="s">
        <v>1244</v>
      </c>
      <c r="D362" s="16" t="s">
        <v>1245</v>
      </c>
      <c r="E362" s="16" t="s">
        <v>1246</v>
      </c>
      <c r="F362" s="17">
        <v>5000</v>
      </c>
      <c r="G362" s="17">
        <v>4999.67</v>
      </c>
      <c r="H362" s="18" t="s">
        <v>68</v>
      </c>
      <c r="I362" s="15">
        <v>2021</v>
      </c>
      <c r="J362" s="15" t="s">
        <v>15</v>
      </c>
      <c r="K362" s="15" t="s">
        <v>1214</v>
      </c>
    </row>
    <row r="363" outlineLevel="2" spans="2:11">
      <c r="B363" s="15" t="s">
        <v>366</v>
      </c>
      <c r="C363" s="16" t="s">
        <v>1247</v>
      </c>
      <c r="D363" s="16" t="s">
        <v>1248</v>
      </c>
      <c r="E363" s="16" t="s">
        <v>1249</v>
      </c>
      <c r="F363" s="17">
        <v>5000</v>
      </c>
      <c r="G363" s="17">
        <v>5000</v>
      </c>
      <c r="H363" s="18" t="s">
        <v>29</v>
      </c>
      <c r="I363" s="15">
        <v>2021</v>
      </c>
      <c r="J363" s="15" t="s">
        <v>15</v>
      </c>
      <c r="K363" s="15" t="s">
        <v>1214</v>
      </c>
    </row>
    <row r="364" outlineLevel="2" spans="2:11">
      <c r="B364" s="15" t="s">
        <v>366</v>
      </c>
      <c r="C364" s="16" t="s">
        <v>1250</v>
      </c>
      <c r="D364" s="16" t="s">
        <v>1251</v>
      </c>
      <c r="E364" s="16" t="s">
        <v>1252</v>
      </c>
      <c r="F364" s="17">
        <v>5000</v>
      </c>
      <c r="G364" s="17">
        <v>0</v>
      </c>
      <c r="H364" s="18" t="s">
        <v>14</v>
      </c>
      <c r="I364" s="15">
        <v>2022</v>
      </c>
      <c r="J364" s="15" t="s">
        <v>21</v>
      </c>
      <c r="K364" s="15" t="s">
        <v>1214</v>
      </c>
    </row>
    <row r="365" outlineLevel="2" spans="2:11">
      <c r="B365" s="15" t="s">
        <v>366</v>
      </c>
      <c r="C365" s="16" t="s">
        <v>1253</v>
      </c>
      <c r="D365" s="16" t="s">
        <v>1254</v>
      </c>
      <c r="E365" s="16" t="s">
        <v>1255</v>
      </c>
      <c r="F365" s="17">
        <v>5000</v>
      </c>
      <c r="G365" s="17">
        <v>0</v>
      </c>
      <c r="H365" s="18" t="s">
        <v>14</v>
      </c>
      <c r="I365" s="15">
        <v>2022</v>
      </c>
      <c r="J365" s="15" t="s">
        <v>21</v>
      </c>
      <c r="K365" s="15" t="s">
        <v>1214</v>
      </c>
    </row>
    <row r="366" outlineLevel="2" spans="2:11">
      <c r="B366" s="15" t="s">
        <v>366</v>
      </c>
      <c r="C366" s="16" t="s">
        <v>1256</v>
      </c>
      <c r="D366" s="16" t="s">
        <v>1257</v>
      </c>
      <c r="E366" s="16" t="s">
        <v>1258</v>
      </c>
      <c r="F366" s="17">
        <v>5000</v>
      </c>
      <c r="G366" s="17">
        <v>0</v>
      </c>
      <c r="H366" s="18" t="s">
        <v>14</v>
      </c>
      <c r="I366" s="15">
        <v>2022</v>
      </c>
      <c r="J366" s="15" t="s">
        <v>21</v>
      </c>
      <c r="K366" s="15" t="s">
        <v>1214</v>
      </c>
    </row>
    <row r="367" outlineLevel="2" spans="2:11">
      <c r="B367" s="15" t="s">
        <v>366</v>
      </c>
      <c r="C367" s="16" t="s">
        <v>1259</v>
      </c>
      <c r="D367" s="16" t="s">
        <v>1260</v>
      </c>
      <c r="E367" s="16" t="s">
        <v>1261</v>
      </c>
      <c r="F367" s="17">
        <v>5000</v>
      </c>
      <c r="G367" s="17">
        <v>0</v>
      </c>
      <c r="H367" s="18" t="s">
        <v>14</v>
      </c>
      <c r="I367" s="15">
        <v>2022</v>
      </c>
      <c r="J367" s="15" t="s">
        <v>21</v>
      </c>
      <c r="K367" s="15" t="s">
        <v>1214</v>
      </c>
    </row>
    <row r="368" outlineLevel="2" spans="2:11">
      <c r="B368" s="15" t="s">
        <v>366</v>
      </c>
      <c r="C368" s="16" t="s">
        <v>1262</v>
      </c>
      <c r="D368" s="16" t="s">
        <v>1263</v>
      </c>
      <c r="E368" s="16" t="s">
        <v>1264</v>
      </c>
      <c r="F368" s="17">
        <v>5000</v>
      </c>
      <c r="G368" s="17">
        <v>0</v>
      </c>
      <c r="H368" s="18" t="s">
        <v>14</v>
      </c>
      <c r="I368" s="15">
        <v>2022</v>
      </c>
      <c r="J368" s="15" t="s">
        <v>21</v>
      </c>
      <c r="K368" s="15" t="s">
        <v>1214</v>
      </c>
    </row>
    <row r="369" outlineLevel="2" spans="2:11">
      <c r="B369" s="15" t="s">
        <v>366</v>
      </c>
      <c r="C369" s="16" t="s">
        <v>1265</v>
      </c>
      <c r="D369" s="16" t="s">
        <v>1266</v>
      </c>
      <c r="E369" s="16" t="s">
        <v>1267</v>
      </c>
      <c r="F369" s="17">
        <v>5000</v>
      </c>
      <c r="G369" s="17">
        <v>0</v>
      </c>
      <c r="H369" s="18" t="s">
        <v>14</v>
      </c>
      <c r="I369" s="15">
        <v>2020</v>
      </c>
      <c r="J369" s="15" t="s">
        <v>15</v>
      </c>
      <c r="K369" s="15" t="s">
        <v>223</v>
      </c>
    </row>
    <row r="370" outlineLevel="2" spans="2:11">
      <c r="B370" s="15" t="s">
        <v>366</v>
      </c>
      <c r="C370" s="16" t="s">
        <v>1268</v>
      </c>
      <c r="D370" s="16" t="s">
        <v>1269</v>
      </c>
      <c r="E370" s="16" t="s">
        <v>1270</v>
      </c>
      <c r="F370" s="17">
        <v>5000</v>
      </c>
      <c r="G370" s="17">
        <v>1500.56</v>
      </c>
      <c r="H370" s="18" t="s">
        <v>1271</v>
      </c>
      <c r="I370" s="15">
        <v>2020</v>
      </c>
      <c r="J370" s="15" t="s">
        <v>15</v>
      </c>
      <c r="K370" s="15" t="s">
        <v>223</v>
      </c>
    </row>
    <row r="371" outlineLevel="2" spans="2:11">
      <c r="B371" s="15" t="s">
        <v>366</v>
      </c>
      <c r="C371" s="16" t="s">
        <v>1272</v>
      </c>
      <c r="D371" s="16" t="s">
        <v>1273</v>
      </c>
      <c r="E371" s="16" t="s">
        <v>1274</v>
      </c>
      <c r="F371" s="17">
        <v>5000</v>
      </c>
      <c r="G371" s="17">
        <v>3169.56</v>
      </c>
      <c r="H371" s="18" t="s">
        <v>1275</v>
      </c>
      <c r="I371" s="15">
        <v>2020</v>
      </c>
      <c r="J371" s="15" t="s">
        <v>15</v>
      </c>
      <c r="K371" s="15" t="s">
        <v>223</v>
      </c>
    </row>
    <row r="372" outlineLevel="2" spans="2:11">
      <c r="B372" s="15" t="s">
        <v>366</v>
      </c>
      <c r="C372" s="16" t="s">
        <v>1276</v>
      </c>
      <c r="D372" s="16" t="s">
        <v>1277</v>
      </c>
      <c r="E372" s="16" t="s">
        <v>1278</v>
      </c>
      <c r="F372" s="17">
        <v>5000</v>
      </c>
      <c r="G372" s="17">
        <v>4061.4</v>
      </c>
      <c r="H372" s="18" t="s">
        <v>1279</v>
      </c>
      <c r="I372" s="15">
        <v>2020</v>
      </c>
      <c r="J372" s="15" t="s">
        <v>15</v>
      </c>
      <c r="K372" s="15" t="s">
        <v>223</v>
      </c>
    </row>
    <row r="373" outlineLevel="2" spans="2:11">
      <c r="B373" s="15" t="s">
        <v>366</v>
      </c>
      <c r="C373" s="16" t="s">
        <v>1280</v>
      </c>
      <c r="D373" s="16" t="s">
        <v>1281</v>
      </c>
      <c r="E373" s="16" t="s">
        <v>1282</v>
      </c>
      <c r="F373" s="17">
        <v>5000</v>
      </c>
      <c r="G373" s="17">
        <v>4972.03</v>
      </c>
      <c r="H373" s="18" t="s">
        <v>1283</v>
      </c>
      <c r="I373" s="15">
        <v>2020</v>
      </c>
      <c r="J373" s="15" t="s">
        <v>15</v>
      </c>
      <c r="K373" s="15" t="s">
        <v>223</v>
      </c>
    </row>
    <row r="374" outlineLevel="2" spans="2:11">
      <c r="B374" s="15" t="s">
        <v>366</v>
      </c>
      <c r="C374" s="16" t="s">
        <v>1284</v>
      </c>
      <c r="D374" s="16" t="s">
        <v>1285</v>
      </c>
      <c r="E374" s="16" t="s">
        <v>1286</v>
      </c>
      <c r="F374" s="17">
        <v>5000</v>
      </c>
      <c r="G374" s="17">
        <v>4995.56</v>
      </c>
      <c r="H374" s="18" t="s">
        <v>1287</v>
      </c>
      <c r="I374" s="15">
        <v>2020</v>
      </c>
      <c r="J374" s="15" t="s">
        <v>15</v>
      </c>
      <c r="K374" s="15" t="s">
        <v>223</v>
      </c>
    </row>
    <row r="375" outlineLevel="2" spans="2:11">
      <c r="B375" s="15" t="s">
        <v>366</v>
      </c>
      <c r="C375" s="16" t="s">
        <v>1288</v>
      </c>
      <c r="D375" s="16" t="s">
        <v>1289</v>
      </c>
      <c r="E375" s="16" t="s">
        <v>1290</v>
      </c>
      <c r="F375" s="17">
        <v>5000</v>
      </c>
      <c r="G375" s="17">
        <v>4997.18</v>
      </c>
      <c r="H375" s="18" t="s">
        <v>346</v>
      </c>
      <c r="I375" s="15">
        <v>2020</v>
      </c>
      <c r="J375" s="15" t="s">
        <v>15</v>
      </c>
      <c r="K375" s="15" t="s">
        <v>223</v>
      </c>
    </row>
    <row r="376" outlineLevel="2" spans="2:11">
      <c r="B376" s="15" t="s">
        <v>366</v>
      </c>
      <c r="C376" s="16" t="s">
        <v>1291</v>
      </c>
      <c r="D376" s="16" t="s">
        <v>1292</v>
      </c>
      <c r="E376" s="16" t="s">
        <v>1293</v>
      </c>
      <c r="F376" s="17">
        <v>5000</v>
      </c>
      <c r="G376" s="17">
        <v>4256.42</v>
      </c>
      <c r="H376" s="18" t="s">
        <v>1294</v>
      </c>
      <c r="I376" s="15">
        <v>2021</v>
      </c>
      <c r="J376" s="15" t="s">
        <v>15</v>
      </c>
      <c r="K376" s="15" t="s">
        <v>223</v>
      </c>
    </row>
    <row r="377" outlineLevel="2" spans="2:11">
      <c r="B377" s="15" t="s">
        <v>366</v>
      </c>
      <c r="C377" s="16" t="s">
        <v>1295</v>
      </c>
      <c r="D377" s="16" t="s">
        <v>1296</v>
      </c>
      <c r="E377" s="16" t="s">
        <v>1297</v>
      </c>
      <c r="F377" s="17">
        <v>5000</v>
      </c>
      <c r="G377" s="17">
        <v>4750.11</v>
      </c>
      <c r="H377" s="18" t="s">
        <v>816</v>
      </c>
      <c r="I377" s="15">
        <v>2021</v>
      </c>
      <c r="J377" s="15" t="s">
        <v>15</v>
      </c>
      <c r="K377" s="15" t="s">
        <v>223</v>
      </c>
    </row>
    <row r="378" outlineLevel="2" spans="2:11">
      <c r="B378" s="15" t="s">
        <v>366</v>
      </c>
      <c r="C378" s="16" t="s">
        <v>1298</v>
      </c>
      <c r="D378" s="16" t="s">
        <v>1299</v>
      </c>
      <c r="E378" s="16" t="s">
        <v>1300</v>
      </c>
      <c r="F378" s="17">
        <v>5000</v>
      </c>
      <c r="G378" s="17">
        <v>4765.87</v>
      </c>
      <c r="H378" s="18" t="s">
        <v>1301</v>
      </c>
      <c r="I378" s="15">
        <v>2021</v>
      </c>
      <c r="J378" s="15" t="s">
        <v>15</v>
      </c>
      <c r="K378" s="15" t="s">
        <v>223</v>
      </c>
    </row>
    <row r="379" outlineLevel="2" spans="2:11">
      <c r="B379" s="15" t="s">
        <v>366</v>
      </c>
      <c r="C379" s="16" t="s">
        <v>1302</v>
      </c>
      <c r="D379" s="16" t="s">
        <v>1303</v>
      </c>
      <c r="E379" s="16" t="s">
        <v>1304</v>
      </c>
      <c r="F379" s="17">
        <v>5000</v>
      </c>
      <c r="G379" s="17">
        <v>4800</v>
      </c>
      <c r="H379" s="18" t="s">
        <v>820</v>
      </c>
      <c r="I379" s="15">
        <v>2021</v>
      </c>
      <c r="J379" s="15" t="s">
        <v>15</v>
      </c>
      <c r="K379" s="15" t="s">
        <v>223</v>
      </c>
    </row>
    <row r="380" outlineLevel="2" spans="2:11">
      <c r="B380" s="15" t="s">
        <v>366</v>
      </c>
      <c r="C380" s="16" t="s">
        <v>1305</v>
      </c>
      <c r="D380" s="16" t="s">
        <v>1306</v>
      </c>
      <c r="E380" s="16" t="s">
        <v>1307</v>
      </c>
      <c r="F380" s="17">
        <v>5000</v>
      </c>
      <c r="G380" s="17">
        <v>4996.53</v>
      </c>
      <c r="H380" s="18" t="s">
        <v>764</v>
      </c>
      <c r="I380" s="15">
        <v>2021</v>
      </c>
      <c r="J380" s="15" t="s">
        <v>15</v>
      </c>
      <c r="K380" s="15" t="s">
        <v>223</v>
      </c>
    </row>
    <row r="381" outlineLevel="2" spans="2:11">
      <c r="B381" s="15" t="s">
        <v>366</v>
      </c>
      <c r="C381" s="16" t="s">
        <v>1308</v>
      </c>
      <c r="D381" s="16" t="s">
        <v>1309</v>
      </c>
      <c r="E381" s="16" t="s">
        <v>1310</v>
      </c>
      <c r="F381" s="17">
        <v>5000</v>
      </c>
      <c r="G381" s="17">
        <v>4999.94</v>
      </c>
      <c r="H381" s="18" t="s">
        <v>68</v>
      </c>
      <c r="I381" s="15">
        <v>2021</v>
      </c>
      <c r="J381" s="15" t="s">
        <v>15</v>
      </c>
      <c r="K381" s="15" t="s">
        <v>223</v>
      </c>
    </row>
    <row r="382" outlineLevel="2" spans="2:11">
      <c r="B382" s="15" t="s">
        <v>366</v>
      </c>
      <c r="C382" s="16" t="s">
        <v>1311</v>
      </c>
      <c r="D382" s="16" t="s">
        <v>1312</v>
      </c>
      <c r="E382" s="16" t="s">
        <v>1313</v>
      </c>
      <c r="F382" s="17">
        <v>5000</v>
      </c>
      <c r="G382" s="17">
        <v>0</v>
      </c>
      <c r="H382" s="18" t="s">
        <v>14</v>
      </c>
      <c r="I382" s="15">
        <v>2022</v>
      </c>
      <c r="J382" s="15" t="s">
        <v>21</v>
      </c>
      <c r="K382" s="15" t="s">
        <v>223</v>
      </c>
    </row>
    <row r="383" outlineLevel="2" spans="2:11">
      <c r="B383" s="15" t="s">
        <v>366</v>
      </c>
      <c r="C383" s="16" t="s">
        <v>1314</v>
      </c>
      <c r="D383" s="16" t="s">
        <v>1315</v>
      </c>
      <c r="E383" s="16" t="s">
        <v>1316</v>
      </c>
      <c r="F383" s="17">
        <v>5000</v>
      </c>
      <c r="G383" s="17">
        <v>0</v>
      </c>
      <c r="H383" s="18" t="s">
        <v>14</v>
      </c>
      <c r="I383" s="15">
        <v>2022</v>
      </c>
      <c r="J383" s="15" t="s">
        <v>21</v>
      </c>
      <c r="K383" s="15" t="s">
        <v>223</v>
      </c>
    </row>
    <row r="384" outlineLevel="2" spans="2:11">
      <c r="B384" s="15" t="s">
        <v>366</v>
      </c>
      <c r="C384" s="16" t="s">
        <v>1317</v>
      </c>
      <c r="D384" s="16" t="s">
        <v>1318</v>
      </c>
      <c r="E384" s="16" t="s">
        <v>1319</v>
      </c>
      <c r="F384" s="17">
        <v>5000</v>
      </c>
      <c r="G384" s="17">
        <v>0</v>
      </c>
      <c r="H384" s="18" t="s">
        <v>14</v>
      </c>
      <c r="I384" s="15">
        <v>2022</v>
      </c>
      <c r="J384" s="15" t="s">
        <v>21</v>
      </c>
      <c r="K384" s="15" t="s">
        <v>223</v>
      </c>
    </row>
    <row r="385" outlineLevel="2" spans="2:11">
      <c r="B385" s="15" t="s">
        <v>366</v>
      </c>
      <c r="C385" s="16" t="s">
        <v>1320</v>
      </c>
      <c r="D385" s="16" t="s">
        <v>1321</v>
      </c>
      <c r="E385" s="16" t="s">
        <v>1322</v>
      </c>
      <c r="F385" s="17">
        <v>5000</v>
      </c>
      <c r="G385" s="17">
        <v>0</v>
      </c>
      <c r="H385" s="18" t="s">
        <v>14</v>
      </c>
      <c r="I385" s="15">
        <v>2022</v>
      </c>
      <c r="J385" s="15" t="s">
        <v>21</v>
      </c>
      <c r="K385" s="15" t="s">
        <v>223</v>
      </c>
    </row>
    <row r="386" outlineLevel="2" spans="2:11">
      <c r="B386" s="15" t="s">
        <v>366</v>
      </c>
      <c r="C386" s="16" t="s">
        <v>1323</v>
      </c>
      <c r="D386" s="16" t="s">
        <v>1324</v>
      </c>
      <c r="E386" s="16" t="s">
        <v>1325</v>
      </c>
      <c r="F386" s="17">
        <v>5000</v>
      </c>
      <c r="G386" s="17">
        <v>0</v>
      </c>
      <c r="H386" s="18" t="s">
        <v>14</v>
      </c>
      <c r="I386" s="15">
        <v>2022</v>
      </c>
      <c r="J386" s="15" t="s">
        <v>21</v>
      </c>
      <c r="K386" s="15" t="s">
        <v>223</v>
      </c>
    </row>
    <row r="387" outlineLevel="2" spans="2:11">
      <c r="B387" s="15" t="s">
        <v>366</v>
      </c>
      <c r="C387" s="16" t="s">
        <v>1326</v>
      </c>
      <c r="D387" s="16" t="s">
        <v>1327</v>
      </c>
      <c r="E387" s="16" t="s">
        <v>1328</v>
      </c>
      <c r="F387" s="17">
        <v>5000</v>
      </c>
      <c r="G387" s="17">
        <v>4872.77</v>
      </c>
      <c r="H387" s="18" t="s">
        <v>1329</v>
      </c>
      <c r="I387" s="15">
        <v>2020</v>
      </c>
      <c r="J387" s="15" t="s">
        <v>15</v>
      </c>
      <c r="K387" s="15" t="s">
        <v>399</v>
      </c>
    </row>
    <row r="388" outlineLevel="2" spans="2:11">
      <c r="B388" s="15" t="s">
        <v>366</v>
      </c>
      <c r="C388" s="16" t="s">
        <v>1330</v>
      </c>
      <c r="D388" s="16" t="s">
        <v>1331</v>
      </c>
      <c r="E388" s="16" t="s">
        <v>1332</v>
      </c>
      <c r="F388" s="17">
        <v>5000</v>
      </c>
      <c r="G388" s="17">
        <v>4504</v>
      </c>
      <c r="H388" s="18" t="s">
        <v>1333</v>
      </c>
      <c r="I388" s="15">
        <v>2021</v>
      </c>
      <c r="J388" s="15" t="s">
        <v>15</v>
      </c>
      <c r="K388" s="15" t="s">
        <v>399</v>
      </c>
    </row>
    <row r="389" outlineLevel="2" spans="2:11">
      <c r="B389" s="15" t="s">
        <v>366</v>
      </c>
      <c r="C389" s="16" t="s">
        <v>1334</v>
      </c>
      <c r="D389" s="16" t="s">
        <v>1335</v>
      </c>
      <c r="E389" s="16" t="s">
        <v>1336</v>
      </c>
      <c r="F389" s="17">
        <v>5000</v>
      </c>
      <c r="G389" s="17">
        <v>0</v>
      </c>
      <c r="H389" s="18" t="s">
        <v>14</v>
      </c>
      <c r="I389" s="15">
        <v>2022</v>
      </c>
      <c r="J389" s="15" t="s">
        <v>21</v>
      </c>
      <c r="K389" s="15" t="s">
        <v>399</v>
      </c>
    </row>
    <row r="390" outlineLevel="2" spans="2:11">
      <c r="B390" s="15" t="s">
        <v>366</v>
      </c>
      <c r="C390" s="16" t="s">
        <v>1337</v>
      </c>
      <c r="D390" s="16" t="s">
        <v>1338</v>
      </c>
      <c r="E390" s="16" t="s">
        <v>1339</v>
      </c>
      <c r="F390" s="17">
        <v>5000</v>
      </c>
      <c r="G390" s="17">
        <v>0</v>
      </c>
      <c r="H390" s="18" t="s">
        <v>14</v>
      </c>
      <c r="I390" s="15">
        <v>2022</v>
      </c>
      <c r="J390" s="15" t="s">
        <v>21</v>
      </c>
      <c r="K390" s="15" t="s">
        <v>399</v>
      </c>
    </row>
    <row r="391" outlineLevel="2" spans="2:11">
      <c r="B391" s="15" t="s">
        <v>366</v>
      </c>
      <c r="C391" s="16" t="s">
        <v>1340</v>
      </c>
      <c r="D391" s="16" t="s">
        <v>1341</v>
      </c>
      <c r="E391" s="16" t="s">
        <v>1342</v>
      </c>
      <c r="F391" s="17">
        <v>5000</v>
      </c>
      <c r="G391" s="17">
        <v>767.15</v>
      </c>
      <c r="H391" s="18" t="s">
        <v>1343</v>
      </c>
      <c r="I391" s="15">
        <v>2022</v>
      </c>
      <c r="J391" s="15" t="s">
        <v>21</v>
      </c>
      <c r="K391" s="15" t="s">
        <v>399</v>
      </c>
    </row>
    <row r="392" outlineLevel="1" spans="1:11">
      <c r="A392" s="19" t="s">
        <v>1344</v>
      </c>
      <c r="B392" s="15"/>
      <c r="C392" s="16"/>
      <c r="D392" s="16"/>
      <c r="E392" s="16"/>
      <c r="F392" s="17">
        <f>SUM(F123:F391)</f>
        <v>1345000</v>
      </c>
      <c r="G392" s="17">
        <f>SUM(G123:G391)</f>
        <v>815488.62</v>
      </c>
      <c r="H392" s="20">
        <f>G392/F392</f>
        <v>0.606311241635688</v>
      </c>
      <c r="I392" s="15"/>
      <c r="J392" s="15"/>
      <c r="K392" s="15"/>
    </row>
    <row r="393" outlineLevel="2" spans="2:11">
      <c r="B393" s="15" t="s">
        <v>253</v>
      </c>
      <c r="C393" s="16" t="s">
        <v>1345</v>
      </c>
      <c r="D393" s="16" t="s">
        <v>1346</v>
      </c>
      <c r="E393" s="16" t="s">
        <v>1347</v>
      </c>
      <c r="F393" s="17">
        <v>8300</v>
      </c>
      <c r="G393" s="17">
        <v>0</v>
      </c>
      <c r="H393" s="18" t="s">
        <v>14</v>
      </c>
      <c r="I393" s="15">
        <v>2022</v>
      </c>
      <c r="J393" s="15" t="s">
        <v>21</v>
      </c>
      <c r="K393" s="15" t="s">
        <v>253</v>
      </c>
    </row>
    <row r="394" outlineLevel="2" spans="2:11">
      <c r="B394" s="15" t="s">
        <v>253</v>
      </c>
      <c r="C394" s="16" t="s">
        <v>1348</v>
      </c>
      <c r="D394" s="16" t="s">
        <v>1349</v>
      </c>
      <c r="E394" s="16" t="s">
        <v>1350</v>
      </c>
      <c r="F394" s="17">
        <v>250000</v>
      </c>
      <c r="G394" s="17">
        <v>474.5</v>
      </c>
      <c r="H394" s="18" t="s">
        <v>1351</v>
      </c>
      <c r="I394" s="15">
        <v>2020</v>
      </c>
      <c r="J394" s="15" t="s">
        <v>15</v>
      </c>
      <c r="K394" s="15" t="s">
        <v>1352</v>
      </c>
    </row>
    <row r="395" outlineLevel="1" spans="1:11">
      <c r="A395" s="19" t="s">
        <v>1353</v>
      </c>
      <c r="B395" s="15">
        <f>SUBTOTAL(9,B393:B394)</f>
        <v>0</v>
      </c>
      <c r="C395" s="16"/>
      <c r="D395" s="16"/>
      <c r="E395" s="16"/>
      <c r="F395" s="17">
        <f>F394+F393</f>
        <v>258300</v>
      </c>
      <c r="G395" s="17">
        <f>G394+G393</f>
        <v>474.5</v>
      </c>
      <c r="H395" s="20">
        <f>G395/F395</f>
        <v>0.00183701122725513</v>
      </c>
      <c r="I395" s="15"/>
      <c r="J395" s="15"/>
      <c r="K395" s="15"/>
    </row>
    <row r="396" outlineLevel="2" spans="2:11">
      <c r="B396" s="15" t="s">
        <v>1354</v>
      </c>
      <c r="C396" s="16" t="s">
        <v>1355</v>
      </c>
      <c r="D396" s="16" t="s">
        <v>1356</v>
      </c>
      <c r="E396" s="16" t="s">
        <v>1357</v>
      </c>
      <c r="F396" s="17">
        <v>3636700</v>
      </c>
      <c r="G396" s="17">
        <v>0</v>
      </c>
      <c r="H396" s="18" t="s">
        <v>14</v>
      </c>
      <c r="I396" s="15">
        <v>2021</v>
      </c>
      <c r="J396" s="15" t="s">
        <v>15</v>
      </c>
      <c r="K396" s="15" t="s">
        <v>1354</v>
      </c>
    </row>
    <row r="397" outlineLevel="2" spans="2:11">
      <c r="B397" s="15" t="s">
        <v>1354</v>
      </c>
      <c r="C397" s="16" t="s">
        <v>1358</v>
      </c>
      <c r="D397" s="16" t="s">
        <v>1359</v>
      </c>
      <c r="E397" s="16" t="s">
        <v>1357</v>
      </c>
      <c r="F397" s="17">
        <v>524000</v>
      </c>
      <c r="G397" s="17">
        <v>0</v>
      </c>
      <c r="H397" s="18" t="s">
        <v>14</v>
      </c>
      <c r="I397" s="15">
        <v>2022</v>
      </c>
      <c r="J397" s="15" t="s">
        <v>21</v>
      </c>
      <c r="K397" s="15" t="s">
        <v>1354</v>
      </c>
    </row>
    <row r="398" outlineLevel="2" spans="2:11">
      <c r="B398" s="15" t="s">
        <v>1354</v>
      </c>
      <c r="C398" s="16" t="s">
        <v>1360</v>
      </c>
      <c r="D398" s="16" t="s">
        <v>1361</v>
      </c>
      <c r="E398" s="16" t="s">
        <v>1362</v>
      </c>
      <c r="F398" s="17">
        <v>5000</v>
      </c>
      <c r="G398" s="17">
        <v>0</v>
      </c>
      <c r="H398" s="18" t="s">
        <v>14</v>
      </c>
      <c r="I398" s="15">
        <v>2020</v>
      </c>
      <c r="J398" s="15" t="s">
        <v>15</v>
      </c>
      <c r="K398" s="15" t="s">
        <v>1363</v>
      </c>
    </row>
    <row r="399" outlineLevel="2" spans="2:11">
      <c r="B399" s="15" t="s">
        <v>1354</v>
      </c>
      <c r="C399" s="16" t="s">
        <v>1364</v>
      </c>
      <c r="D399" s="16" t="s">
        <v>1365</v>
      </c>
      <c r="E399" s="16" t="s">
        <v>1366</v>
      </c>
      <c r="F399" s="17">
        <v>5000</v>
      </c>
      <c r="G399" s="17">
        <v>2032.84</v>
      </c>
      <c r="H399" s="18" t="s">
        <v>1367</v>
      </c>
      <c r="I399" s="15">
        <v>2020</v>
      </c>
      <c r="J399" s="15" t="s">
        <v>15</v>
      </c>
      <c r="K399" s="15" t="s">
        <v>1363</v>
      </c>
    </row>
    <row r="400" outlineLevel="2" spans="2:11">
      <c r="B400" s="15" t="s">
        <v>1354</v>
      </c>
      <c r="C400" s="16" t="s">
        <v>1368</v>
      </c>
      <c r="D400" s="16" t="s">
        <v>1369</v>
      </c>
      <c r="E400" s="16" t="s">
        <v>1370</v>
      </c>
      <c r="F400" s="17">
        <v>873000</v>
      </c>
      <c r="G400" s="17">
        <v>857750</v>
      </c>
      <c r="H400" s="18" t="s">
        <v>1027</v>
      </c>
      <c r="I400" s="15">
        <v>2021</v>
      </c>
      <c r="J400" s="15" t="s">
        <v>15</v>
      </c>
      <c r="K400" s="15" t="s">
        <v>1363</v>
      </c>
    </row>
    <row r="401" outlineLevel="2" spans="2:11">
      <c r="B401" s="15" t="s">
        <v>1354</v>
      </c>
      <c r="C401" s="16" t="s">
        <v>1371</v>
      </c>
      <c r="D401" s="16" t="s">
        <v>1372</v>
      </c>
      <c r="E401" s="16" t="s">
        <v>1373</v>
      </c>
      <c r="F401" s="17">
        <v>5000</v>
      </c>
      <c r="G401" s="17">
        <v>5000</v>
      </c>
      <c r="H401" s="18" t="s">
        <v>29</v>
      </c>
      <c r="I401" s="15">
        <v>2021</v>
      </c>
      <c r="J401" s="15" t="s">
        <v>15</v>
      </c>
      <c r="K401" s="15" t="s">
        <v>1363</v>
      </c>
    </row>
    <row r="402" outlineLevel="2" spans="2:11">
      <c r="B402" s="15" t="s">
        <v>1354</v>
      </c>
      <c r="C402" s="16" t="s">
        <v>1374</v>
      </c>
      <c r="D402" s="16" t="s">
        <v>1375</v>
      </c>
      <c r="E402" s="16" t="s">
        <v>1370</v>
      </c>
      <c r="F402" s="17">
        <v>891000</v>
      </c>
      <c r="G402" s="17">
        <v>579000</v>
      </c>
      <c r="H402" s="18" t="s">
        <v>1376</v>
      </c>
      <c r="I402" s="15">
        <v>2022</v>
      </c>
      <c r="J402" s="15" t="s">
        <v>21</v>
      </c>
      <c r="K402" s="15" t="s">
        <v>1363</v>
      </c>
    </row>
    <row r="403" outlineLevel="2" spans="2:11">
      <c r="B403" s="15" t="s">
        <v>1354</v>
      </c>
      <c r="C403" s="16" t="s">
        <v>1377</v>
      </c>
      <c r="D403" s="16" t="s">
        <v>1378</v>
      </c>
      <c r="E403" s="16" t="s">
        <v>1379</v>
      </c>
      <c r="F403" s="17">
        <v>4200000</v>
      </c>
      <c r="G403" s="17">
        <v>0</v>
      </c>
      <c r="H403" s="18" t="s">
        <v>14</v>
      </c>
      <c r="I403" s="15">
        <v>2022</v>
      </c>
      <c r="J403" s="15" t="s">
        <v>21</v>
      </c>
      <c r="K403" s="15" t="s">
        <v>244</v>
      </c>
    </row>
    <row r="404" outlineLevel="2" spans="2:11">
      <c r="B404" s="15" t="s">
        <v>1354</v>
      </c>
      <c r="C404" s="16" t="s">
        <v>1380</v>
      </c>
      <c r="D404" s="16" t="s">
        <v>1381</v>
      </c>
      <c r="E404" s="16" t="s">
        <v>1382</v>
      </c>
      <c r="F404" s="17">
        <v>5000</v>
      </c>
      <c r="G404" s="17">
        <v>0</v>
      </c>
      <c r="H404" s="18" t="s">
        <v>14</v>
      </c>
      <c r="I404" s="15">
        <v>2020</v>
      </c>
      <c r="J404" s="15" t="s">
        <v>15</v>
      </c>
      <c r="K404" s="15" t="s">
        <v>409</v>
      </c>
    </row>
    <row r="405" outlineLevel="2" spans="2:11">
      <c r="B405" s="15" t="s">
        <v>1354</v>
      </c>
      <c r="C405" s="16" t="s">
        <v>1383</v>
      </c>
      <c r="D405" s="16" t="s">
        <v>1384</v>
      </c>
      <c r="E405" s="16" t="s">
        <v>1385</v>
      </c>
      <c r="F405" s="17">
        <v>18000</v>
      </c>
      <c r="G405" s="17">
        <v>0</v>
      </c>
      <c r="H405" s="18" t="s">
        <v>14</v>
      </c>
      <c r="I405" s="15">
        <v>2020</v>
      </c>
      <c r="J405" s="15" t="s">
        <v>15</v>
      </c>
      <c r="K405" s="15" t="s">
        <v>409</v>
      </c>
    </row>
    <row r="406" outlineLevel="2" spans="2:11">
      <c r="B406" s="15" t="s">
        <v>1354</v>
      </c>
      <c r="C406" s="16" t="s">
        <v>1386</v>
      </c>
      <c r="D406" s="16" t="s">
        <v>1387</v>
      </c>
      <c r="E406" s="16" t="s">
        <v>1388</v>
      </c>
      <c r="F406" s="17">
        <v>5000</v>
      </c>
      <c r="G406" s="17">
        <v>2118.6</v>
      </c>
      <c r="H406" s="18" t="s">
        <v>1389</v>
      </c>
      <c r="I406" s="15">
        <v>2020</v>
      </c>
      <c r="J406" s="15" t="s">
        <v>15</v>
      </c>
      <c r="K406" s="15" t="s">
        <v>409</v>
      </c>
    </row>
    <row r="407" outlineLevel="2" spans="2:11">
      <c r="B407" s="15" t="s">
        <v>1354</v>
      </c>
      <c r="C407" s="16" t="s">
        <v>1390</v>
      </c>
      <c r="D407" s="16" t="s">
        <v>1391</v>
      </c>
      <c r="E407" s="16" t="s">
        <v>1392</v>
      </c>
      <c r="F407" s="17">
        <v>48000</v>
      </c>
      <c r="G407" s="17">
        <v>46000</v>
      </c>
      <c r="H407" s="18" t="s">
        <v>1393</v>
      </c>
      <c r="I407" s="15">
        <v>2020</v>
      </c>
      <c r="J407" s="15" t="s">
        <v>15</v>
      </c>
      <c r="K407" s="15" t="s">
        <v>409</v>
      </c>
    </row>
    <row r="408" outlineLevel="2" spans="2:11">
      <c r="B408" s="15" t="s">
        <v>1354</v>
      </c>
      <c r="C408" s="16" t="s">
        <v>1394</v>
      </c>
      <c r="D408" s="16" t="s">
        <v>1395</v>
      </c>
      <c r="E408" s="16" t="s">
        <v>1396</v>
      </c>
      <c r="F408" s="17">
        <v>800000</v>
      </c>
      <c r="G408" s="17">
        <v>777404.17</v>
      </c>
      <c r="H408" s="18" t="s">
        <v>1397</v>
      </c>
      <c r="I408" s="15">
        <v>2020</v>
      </c>
      <c r="J408" s="15" t="s">
        <v>15</v>
      </c>
      <c r="K408" s="15" t="s">
        <v>409</v>
      </c>
    </row>
    <row r="409" outlineLevel="2" spans="2:11">
      <c r="B409" s="15" t="s">
        <v>1354</v>
      </c>
      <c r="C409" s="16" t="s">
        <v>1398</v>
      </c>
      <c r="D409" s="16" t="s">
        <v>1399</v>
      </c>
      <c r="E409" s="16" t="s">
        <v>1400</v>
      </c>
      <c r="F409" s="17">
        <v>5000</v>
      </c>
      <c r="G409" s="17">
        <v>0</v>
      </c>
      <c r="H409" s="18" t="s">
        <v>14</v>
      </c>
      <c r="I409" s="15">
        <v>2021</v>
      </c>
      <c r="J409" s="15" t="s">
        <v>15</v>
      </c>
      <c r="K409" s="15" t="s">
        <v>409</v>
      </c>
    </row>
    <row r="410" outlineLevel="2" spans="2:11">
      <c r="B410" s="15" t="s">
        <v>1354</v>
      </c>
      <c r="C410" s="16" t="s">
        <v>1401</v>
      </c>
      <c r="D410" s="16" t="s">
        <v>1402</v>
      </c>
      <c r="E410" s="16" t="s">
        <v>1403</v>
      </c>
      <c r="F410" s="17">
        <v>6000</v>
      </c>
      <c r="G410" s="17">
        <v>1747.2</v>
      </c>
      <c r="H410" s="18" t="s">
        <v>1404</v>
      </c>
      <c r="I410" s="15">
        <v>2021</v>
      </c>
      <c r="J410" s="15" t="s">
        <v>15</v>
      </c>
      <c r="K410" s="15" t="s">
        <v>409</v>
      </c>
    </row>
    <row r="411" outlineLevel="2" spans="2:11">
      <c r="B411" s="15" t="s">
        <v>1354</v>
      </c>
      <c r="C411" s="16" t="s">
        <v>1405</v>
      </c>
      <c r="D411" s="16" t="s">
        <v>1406</v>
      </c>
      <c r="E411" s="16" t="s">
        <v>1396</v>
      </c>
      <c r="F411" s="17">
        <v>700000</v>
      </c>
      <c r="G411" s="17">
        <v>608618.97</v>
      </c>
      <c r="H411" s="18" t="s">
        <v>1407</v>
      </c>
      <c r="I411" s="15">
        <v>2021</v>
      </c>
      <c r="J411" s="15" t="s">
        <v>15</v>
      </c>
      <c r="K411" s="15" t="s">
        <v>409</v>
      </c>
    </row>
    <row r="412" outlineLevel="2" spans="2:11">
      <c r="B412" s="15" t="s">
        <v>1354</v>
      </c>
      <c r="C412" s="16" t="s">
        <v>1408</v>
      </c>
      <c r="D412" s="16" t="s">
        <v>1409</v>
      </c>
      <c r="E412" s="16" t="s">
        <v>1396</v>
      </c>
      <c r="F412" s="17">
        <v>130000</v>
      </c>
      <c r="G412" s="17">
        <v>127295.22</v>
      </c>
      <c r="H412" s="18" t="s">
        <v>1410</v>
      </c>
      <c r="I412" s="15">
        <v>2021</v>
      </c>
      <c r="J412" s="15" t="s">
        <v>15</v>
      </c>
      <c r="K412" s="15" t="s">
        <v>409</v>
      </c>
    </row>
    <row r="413" outlineLevel="2" spans="2:11">
      <c r="B413" s="15" t="s">
        <v>1354</v>
      </c>
      <c r="C413" s="16" t="s">
        <v>1411</v>
      </c>
      <c r="D413" s="16" t="s">
        <v>1412</v>
      </c>
      <c r="E413" s="16" t="s">
        <v>1413</v>
      </c>
      <c r="F413" s="17">
        <v>2011500</v>
      </c>
      <c r="G413" s="17">
        <v>1995000</v>
      </c>
      <c r="H413" s="18" t="s">
        <v>1414</v>
      </c>
      <c r="I413" s="15">
        <v>2021</v>
      </c>
      <c r="J413" s="15" t="s">
        <v>15</v>
      </c>
      <c r="K413" s="15" t="s">
        <v>409</v>
      </c>
    </row>
    <row r="414" outlineLevel="2" spans="2:11">
      <c r="B414" s="15" t="s">
        <v>1354</v>
      </c>
      <c r="C414" s="16" t="s">
        <v>1415</v>
      </c>
      <c r="D414" s="16" t="s">
        <v>1416</v>
      </c>
      <c r="E414" s="16" t="s">
        <v>1396</v>
      </c>
      <c r="F414" s="17">
        <v>200000</v>
      </c>
      <c r="G414" s="17">
        <v>74978.56</v>
      </c>
      <c r="H414" s="18" t="s">
        <v>1417</v>
      </c>
      <c r="I414" s="15">
        <v>2022</v>
      </c>
      <c r="J414" s="15" t="s">
        <v>21</v>
      </c>
      <c r="K414" s="15" t="s">
        <v>409</v>
      </c>
    </row>
    <row r="415" outlineLevel="2" spans="2:11">
      <c r="B415" s="15" t="s">
        <v>1354</v>
      </c>
      <c r="C415" s="16" t="s">
        <v>1418</v>
      </c>
      <c r="D415" s="16" t="s">
        <v>1419</v>
      </c>
      <c r="E415" s="16" t="s">
        <v>1385</v>
      </c>
      <c r="F415" s="17">
        <v>2407500</v>
      </c>
      <c r="G415" s="17">
        <v>1251500</v>
      </c>
      <c r="H415" s="18" t="s">
        <v>1420</v>
      </c>
      <c r="I415" s="15">
        <v>2022</v>
      </c>
      <c r="J415" s="15" t="s">
        <v>21</v>
      </c>
      <c r="K415" s="15" t="s">
        <v>409</v>
      </c>
    </row>
    <row r="416" outlineLevel="2" spans="2:11">
      <c r="B416" s="15" t="s">
        <v>1354</v>
      </c>
      <c r="C416" s="16" t="s">
        <v>1421</v>
      </c>
      <c r="D416" s="16" t="s">
        <v>1422</v>
      </c>
      <c r="E416" s="16" t="s">
        <v>1423</v>
      </c>
      <c r="F416" s="17">
        <v>15000</v>
      </c>
      <c r="G416" s="17">
        <v>15000</v>
      </c>
      <c r="H416" s="18" t="s">
        <v>29</v>
      </c>
      <c r="I416" s="15">
        <v>2022</v>
      </c>
      <c r="J416" s="15" t="s">
        <v>21</v>
      </c>
      <c r="K416" s="15" t="s">
        <v>409</v>
      </c>
    </row>
    <row r="417" outlineLevel="2" spans="2:11">
      <c r="B417" s="15" t="s">
        <v>1354</v>
      </c>
      <c r="C417" s="16" t="s">
        <v>1424</v>
      </c>
      <c r="D417" s="16" t="s">
        <v>1425</v>
      </c>
      <c r="E417" s="16" t="s">
        <v>1426</v>
      </c>
      <c r="F417" s="17">
        <v>970000</v>
      </c>
      <c r="G417" s="17">
        <v>482371.92</v>
      </c>
      <c r="H417" s="18" t="s">
        <v>1427</v>
      </c>
      <c r="I417" s="15">
        <v>2020</v>
      </c>
      <c r="J417" s="15" t="s">
        <v>15</v>
      </c>
      <c r="K417" s="15" t="s">
        <v>240</v>
      </c>
    </row>
    <row r="418" outlineLevel="2" spans="2:11">
      <c r="B418" s="15" t="s">
        <v>1354</v>
      </c>
      <c r="C418" s="16" t="s">
        <v>1428</v>
      </c>
      <c r="D418" s="16" t="s">
        <v>1429</v>
      </c>
      <c r="E418" s="16" t="s">
        <v>1430</v>
      </c>
      <c r="F418" s="17">
        <v>10000</v>
      </c>
      <c r="G418" s="17">
        <v>9503.56</v>
      </c>
      <c r="H418" s="18" t="s">
        <v>1431</v>
      </c>
      <c r="I418" s="15">
        <v>2020</v>
      </c>
      <c r="J418" s="15" t="s">
        <v>15</v>
      </c>
      <c r="K418" s="15" t="s">
        <v>1116</v>
      </c>
    </row>
    <row r="419" outlineLevel="2" spans="2:11">
      <c r="B419" s="15" t="s">
        <v>1354</v>
      </c>
      <c r="C419" s="16" t="s">
        <v>1432</v>
      </c>
      <c r="D419" s="16" t="s">
        <v>1433</v>
      </c>
      <c r="E419" s="16" t="s">
        <v>1430</v>
      </c>
      <c r="F419" s="17">
        <v>110000</v>
      </c>
      <c r="G419" s="17">
        <v>106560.02</v>
      </c>
      <c r="H419" s="18" t="s">
        <v>1434</v>
      </c>
      <c r="I419" s="15">
        <v>2020</v>
      </c>
      <c r="J419" s="15" t="s">
        <v>15</v>
      </c>
      <c r="K419" s="15" t="s">
        <v>1116</v>
      </c>
    </row>
    <row r="420" outlineLevel="2" spans="2:11">
      <c r="B420" s="15" t="s">
        <v>1354</v>
      </c>
      <c r="C420" s="16" t="s">
        <v>1435</v>
      </c>
      <c r="D420" s="16" t="s">
        <v>1436</v>
      </c>
      <c r="E420" s="16" t="s">
        <v>1426</v>
      </c>
      <c r="F420" s="17">
        <v>1000000</v>
      </c>
      <c r="G420" s="17">
        <v>0</v>
      </c>
      <c r="H420" s="18" t="s">
        <v>14</v>
      </c>
      <c r="I420" s="15">
        <v>2021</v>
      </c>
      <c r="J420" s="15" t="s">
        <v>15</v>
      </c>
      <c r="K420" s="15" t="s">
        <v>240</v>
      </c>
    </row>
    <row r="421" outlineLevel="2" spans="2:11">
      <c r="B421" s="15" t="s">
        <v>1354</v>
      </c>
      <c r="C421" s="16" t="s">
        <v>1437</v>
      </c>
      <c r="D421" s="16" t="s">
        <v>1438</v>
      </c>
      <c r="E421" s="16" t="s">
        <v>1430</v>
      </c>
      <c r="F421" s="17">
        <v>125000</v>
      </c>
      <c r="G421" s="17">
        <v>94017.96</v>
      </c>
      <c r="H421" s="18" t="s">
        <v>1439</v>
      </c>
      <c r="I421" s="15">
        <v>2021</v>
      </c>
      <c r="J421" s="15" t="s">
        <v>15</v>
      </c>
      <c r="K421" s="15" t="s">
        <v>1116</v>
      </c>
    </row>
    <row r="422" outlineLevel="2" spans="2:11">
      <c r="B422" s="15" t="s">
        <v>1354</v>
      </c>
      <c r="C422" s="16" t="s">
        <v>1440</v>
      </c>
      <c r="D422" s="16" t="s">
        <v>1441</v>
      </c>
      <c r="E422" s="16" t="s">
        <v>1426</v>
      </c>
      <c r="F422" s="17">
        <v>600000</v>
      </c>
      <c r="G422" s="17">
        <v>0</v>
      </c>
      <c r="H422" s="18" t="s">
        <v>14</v>
      </c>
      <c r="I422" s="15">
        <v>2022</v>
      </c>
      <c r="J422" s="15" t="s">
        <v>21</v>
      </c>
      <c r="K422" s="15" t="s">
        <v>240</v>
      </c>
    </row>
    <row r="423" outlineLevel="2" spans="2:11">
      <c r="B423" s="15" t="s">
        <v>1354</v>
      </c>
      <c r="C423" s="16" t="s">
        <v>1442</v>
      </c>
      <c r="D423" s="16" t="s">
        <v>1443</v>
      </c>
      <c r="E423" s="16" t="s">
        <v>1444</v>
      </c>
      <c r="F423" s="17">
        <v>5000</v>
      </c>
      <c r="G423" s="17">
        <v>0</v>
      </c>
      <c r="H423" s="18" t="s">
        <v>14</v>
      </c>
      <c r="I423" s="15">
        <v>2021</v>
      </c>
      <c r="J423" s="15" t="s">
        <v>15</v>
      </c>
      <c r="K423" s="15" t="s">
        <v>463</v>
      </c>
    </row>
    <row r="424" outlineLevel="2" spans="2:11">
      <c r="B424" s="15" t="s">
        <v>1354</v>
      </c>
      <c r="C424" s="16" t="s">
        <v>1445</v>
      </c>
      <c r="D424" s="16" t="s">
        <v>1446</v>
      </c>
      <c r="E424" s="16" t="s">
        <v>1447</v>
      </c>
      <c r="F424" s="17">
        <v>870000</v>
      </c>
      <c r="G424" s="17">
        <v>870000</v>
      </c>
      <c r="H424" s="18" t="s">
        <v>29</v>
      </c>
      <c r="I424" s="15">
        <v>2021</v>
      </c>
      <c r="J424" s="15" t="s">
        <v>15</v>
      </c>
      <c r="K424" s="15" t="s">
        <v>463</v>
      </c>
    </row>
    <row r="425" outlineLevel="2" spans="2:11">
      <c r="B425" s="15" t="s">
        <v>1354</v>
      </c>
      <c r="C425" s="16" t="s">
        <v>1448</v>
      </c>
      <c r="D425" s="16" t="s">
        <v>1449</v>
      </c>
      <c r="E425" s="16" t="s">
        <v>1450</v>
      </c>
      <c r="F425" s="17">
        <v>200000</v>
      </c>
      <c r="G425" s="17">
        <v>0</v>
      </c>
      <c r="H425" s="18" t="s">
        <v>14</v>
      </c>
      <c r="I425" s="15">
        <v>2022</v>
      </c>
      <c r="J425" s="15" t="s">
        <v>21</v>
      </c>
      <c r="K425" s="15" t="s">
        <v>463</v>
      </c>
    </row>
    <row r="426" outlineLevel="2" spans="2:11">
      <c r="B426" s="15" t="s">
        <v>1354</v>
      </c>
      <c r="C426" s="16" t="s">
        <v>1451</v>
      </c>
      <c r="D426" s="16" t="s">
        <v>1452</v>
      </c>
      <c r="E426" s="16" t="s">
        <v>1447</v>
      </c>
      <c r="F426" s="17">
        <v>1062000</v>
      </c>
      <c r="G426" s="17">
        <v>551205</v>
      </c>
      <c r="H426" s="18" t="s">
        <v>1453</v>
      </c>
      <c r="I426" s="15">
        <v>2022</v>
      </c>
      <c r="J426" s="15" t="s">
        <v>21</v>
      </c>
      <c r="K426" s="15" t="s">
        <v>463</v>
      </c>
    </row>
    <row r="427" outlineLevel="2" spans="2:11">
      <c r="B427" s="15" t="s">
        <v>1354</v>
      </c>
      <c r="C427" s="16" t="s">
        <v>1454</v>
      </c>
      <c r="D427" s="16" t="s">
        <v>1455</v>
      </c>
      <c r="E427" s="16" t="s">
        <v>1456</v>
      </c>
      <c r="F427" s="17">
        <v>12000</v>
      </c>
      <c r="G427" s="17">
        <v>728.66</v>
      </c>
      <c r="H427" s="18" t="s">
        <v>1457</v>
      </c>
      <c r="I427" s="15">
        <v>2020</v>
      </c>
      <c r="J427" s="15" t="s">
        <v>15</v>
      </c>
      <c r="K427" s="15" t="s">
        <v>1458</v>
      </c>
    </row>
    <row r="428" outlineLevel="2" spans="2:11">
      <c r="B428" s="15" t="s">
        <v>1354</v>
      </c>
      <c r="C428" s="16" t="s">
        <v>1459</v>
      </c>
      <c r="D428" s="16" t="s">
        <v>1460</v>
      </c>
      <c r="E428" s="16" t="s">
        <v>1461</v>
      </c>
      <c r="F428" s="17">
        <v>6000</v>
      </c>
      <c r="G428" s="17">
        <v>0</v>
      </c>
      <c r="H428" s="18" t="s">
        <v>14</v>
      </c>
      <c r="I428" s="15">
        <v>2022</v>
      </c>
      <c r="J428" s="15" t="s">
        <v>21</v>
      </c>
      <c r="K428" s="15" t="s">
        <v>1458</v>
      </c>
    </row>
    <row r="429" outlineLevel="2" spans="2:11">
      <c r="B429" s="15" t="s">
        <v>1354</v>
      </c>
      <c r="C429" s="16" t="s">
        <v>1462</v>
      </c>
      <c r="D429" s="16" t="s">
        <v>1463</v>
      </c>
      <c r="E429" s="16" t="s">
        <v>1464</v>
      </c>
      <c r="F429" s="17">
        <v>100000</v>
      </c>
      <c r="G429" s="17">
        <v>0</v>
      </c>
      <c r="H429" s="18" t="s">
        <v>14</v>
      </c>
      <c r="I429" s="15">
        <v>2022</v>
      </c>
      <c r="J429" s="15" t="s">
        <v>21</v>
      </c>
      <c r="K429" s="15" t="s">
        <v>1465</v>
      </c>
    </row>
    <row r="430" outlineLevel="2" spans="2:11">
      <c r="B430" s="15" t="s">
        <v>1354</v>
      </c>
      <c r="C430" s="16" t="s">
        <v>1466</v>
      </c>
      <c r="D430" s="16" t="s">
        <v>1467</v>
      </c>
      <c r="E430" s="16" t="s">
        <v>1464</v>
      </c>
      <c r="F430" s="17">
        <v>76500</v>
      </c>
      <c r="G430" s="17">
        <v>0</v>
      </c>
      <c r="H430" s="18" t="s">
        <v>14</v>
      </c>
      <c r="I430" s="15">
        <v>2022</v>
      </c>
      <c r="J430" s="15" t="s">
        <v>21</v>
      </c>
      <c r="K430" s="15" t="s">
        <v>1465</v>
      </c>
    </row>
    <row r="431" outlineLevel="2" spans="2:11">
      <c r="B431" s="15" t="s">
        <v>1354</v>
      </c>
      <c r="C431" s="16" t="s">
        <v>1468</v>
      </c>
      <c r="D431" s="16" t="s">
        <v>1469</v>
      </c>
      <c r="E431" s="16" t="s">
        <v>1464</v>
      </c>
      <c r="F431" s="17">
        <v>300000</v>
      </c>
      <c r="G431" s="17">
        <v>0</v>
      </c>
      <c r="H431" s="18" t="s">
        <v>14</v>
      </c>
      <c r="I431" s="15">
        <v>2022</v>
      </c>
      <c r="J431" s="15" t="s">
        <v>21</v>
      </c>
      <c r="K431" s="15" t="s">
        <v>1465</v>
      </c>
    </row>
    <row r="432" outlineLevel="2" spans="2:11">
      <c r="B432" s="15" t="s">
        <v>1354</v>
      </c>
      <c r="C432" s="16" t="s">
        <v>1470</v>
      </c>
      <c r="D432" s="16" t="s">
        <v>1471</v>
      </c>
      <c r="E432" s="16" t="s">
        <v>1464</v>
      </c>
      <c r="F432" s="17">
        <v>100000</v>
      </c>
      <c r="G432" s="17">
        <v>7474.82</v>
      </c>
      <c r="H432" s="18" t="s">
        <v>1472</v>
      </c>
      <c r="I432" s="15">
        <v>2022</v>
      </c>
      <c r="J432" s="15" t="s">
        <v>21</v>
      </c>
      <c r="K432" s="15" t="s">
        <v>1465</v>
      </c>
    </row>
    <row r="433" outlineLevel="2" spans="2:11">
      <c r="B433" s="15" t="s">
        <v>1354</v>
      </c>
      <c r="C433" s="16" t="s">
        <v>1473</v>
      </c>
      <c r="D433" s="16" t="s">
        <v>1474</v>
      </c>
      <c r="E433" s="16" t="s">
        <v>228</v>
      </c>
      <c r="F433" s="17">
        <v>18000</v>
      </c>
      <c r="G433" s="17">
        <v>1759.3</v>
      </c>
      <c r="H433" s="18" t="s">
        <v>1475</v>
      </c>
      <c r="I433" s="15">
        <v>2020</v>
      </c>
      <c r="J433" s="15" t="s">
        <v>15</v>
      </c>
      <c r="K433" s="15" t="s">
        <v>229</v>
      </c>
    </row>
    <row r="434" outlineLevel="2" spans="2:11">
      <c r="B434" s="15" t="s">
        <v>1354</v>
      </c>
      <c r="C434" s="16" t="s">
        <v>1476</v>
      </c>
      <c r="D434" s="16" t="s">
        <v>1477</v>
      </c>
      <c r="E434" s="16" t="s">
        <v>228</v>
      </c>
      <c r="F434" s="17">
        <v>42000</v>
      </c>
      <c r="G434" s="17">
        <v>33551.87</v>
      </c>
      <c r="H434" s="18" t="s">
        <v>1478</v>
      </c>
      <c r="I434" s="15">
        <v>2020</v>
      </c>
      <c r="J434" s="15" t="s">
        <v>15</v>
      </c>
      <c r="K434" s="15" t="s">
        <v>229</v>
      </c>
    </row>
    <row r="435" outlineLevel="2" spans="2:11">
      <c r="B435" s="15" t="s">
        <v>1354</v>
      </c>
      <c r="C435" s="16" t="s">
        <v>1479</v>
      </c>
      <c r="D435" s="16" t="s">
        <v>1480</v>
      </c>
      <c r="E435" s="16" t="s">
        <v>228</v>
      </c>
      <c r="F435" s="17">
        <v>130000</v>
      </c>
      <c r="G435" s="17">
        <v>130000</v>
      </c>
      <c r="H435" s="18" t="s">
        <v>29</v>
      </c>
      <c r="I435" s="15">
        <v>2020</v>
      </c>
      <c r="J435" s="15" t="s">
        <v>15</v>
      </c>
      <c r="K435" s="15" t="s">
        <v>229</v>
      </c>
    </row>
    <row r="436" outlineLevel="2" spans="2:11">
      <c r="B436" s="15" t="s">
        <v>1354</v>
      </c>
      <c r="C436" s="16" t="s">
        <v>1481</v>
      </c>
      <c r="D436" s="16" t="s">
        <v>1482</v>
      </c>
      <c r="E436" s="16" t="s">
        <v>1483</v>
      </c>
      <c r="F436" s="17">
        <v>5000</v>
      </c>
      <c r="G436" s="17">
        <v>0</v>
      </c>
      <c r="H436" s="18" t="s">
        <v>14</v>
      </c>
      <c r="I436" s="15">
        <v>2021</v>
      </c>
      <c r="J436" s="15" t="s">
        <v>15</v>
      </c>
      <c r="K436" s="15" t="s">
        <v>229</v>
      </c>
    </row>
    <row r="437" outlineLevel="2" spans="2:11">
      <c r="B437" s="15" t="s">
        <v>1354</v>
      </c>
      <c r="C437" s="16" t="s">
        <v>1484</v>
      </c>
      <c r="D437" s="16" t="s">
        <v>1485</v>
      </c>
      <c r="E437" s="16" t="s">
        <v>1486</v>
      </c>
      <c r="F437" s="17">
        <v>600000</v>
      </c>
      <c r="G437" s="17">
        <v>428027.1</v>
      </c>
      <c r="H437" s="18" t="s">
        <v>1487</v>
      </c>
      <c r="I437" s="15">
        <v>2021</v>
      </c>
      <c r="J437" s="15" t="s">
        <v>15</v>
      </c>
      <c r="K437" s="15" t="s">
        <v>229</v>
      </c>
    </row>
    <row r="438" outlineLevel="2" spans="2:11">
      <c r="B438" s="15" t="s">
        <v>1354</v>
      </c>
      <c r="C438" s="16" t="s">
        <v>1488</v>
      </c>
      <c r="D438" s="16" t="s">
        <v>1489</v>
      </c>
      <c r="E438" s="16" t="s">
        <v>1486</v>
      </c>
      <c r="F438" s="17">
        <v>100000</v>
      </c>
      <c r="G438" s="17">
        <v>97905.49</v>
      </c>
      <c r="H438" s="18" t="s">
        <v>1490</v>
      </c>
      <c r="I438" s="15">
        <v>2021</v>
      </c>
      <c r="J438" s="15" t="s">
        <v>15</v>
      </c>
      <c r="K438" s="15" t="s">
        <v>229</v>
      </c>
    </row>
    <row r="439" outlineLevel="2" spans="2:11">
      <c r="B439" s="15" t="s">
        <v>1354</v>
      </c>
      <c r="C439" s="16" t="s">
        <v>1491</v>
      </c>
      <c r="D439" s="16" t="s">
        <v>1492</v>
      </c>
      <c r="E439" s="16" t="s">
        <v>1493</v>
      </c>
      <c r="F439" s="17">
        <v>2398500</v>
      </c>
      <c r="G439" s="17">
        <v>2397500</v>
      </c>
      <c r="H439" s="18" t="s">
        <v>884</v>
      </c>
      <c r="I439" s="15">
        <v>2021</v>
      </c>
      <c r="J439" s="15" t="s">
        <v>15</v>
      </c>
      <c r="K439" s="15" t="s">
        <v>229</v>
      </c>
    </row>
    <row r="440" outlineLevel="2" spans="2:11">
      <c r="B440" s="15" t="s">
        <v>1354</v>
      </c>
      <c r="C440" s="16" t="s">
        <v>1494</v>
      </c>
      <c r="D440" s="16" t="s">
        <v>1495</v>
      </c>
      <c r="E440" s="16" t="s">
        <v>1486</v>
      </c>
      <c r="F440" s="17">
        <v>600000</v>
      </c>
      <c r="G440" s="17">
        <v>0</v>
      </c>
      <c r="H440" s="18" t="s">
        <v>14</v>
      </c>
      <c r="I440" s="15">
        <v>2022</v>
      </c>
      <c r="J440" s="15" t="s">
        <v>21</v>
      </c>
      <c r="K440" s="15" t="s">
        <v>229</v>
      </c>
    </row>
    <row r="441" outlineLevel="2" spans="2:11">
      <c r="B441" s="15" t="s">
        <v>1354</v>
      </c>
      <c r="C441" s="16" t="s">
        <v>1496</v>
      </c>
      <c r="D441" s="16" t="s">
        <v>1497</v>
      </c>
      <c r="E441" s="16" t="s">
        <v>1486</v>
      </c>
      <c r="F441" s="17">
        <v>200000</v>
      </c>
      <c r="G441" s="17">
        <v>4621.8</v>
      </c>
      <c r="H441" s="18" t="s">
        <v>1498</v>
      </c>
      <c r="I441" s="15">
        <v>2022</v>
      </c>
      <c r="J441" s="15" t="s">
        <v>21</v>
      </c>
      <c r="K441" s="15" t="s">
        <v>229</v>
      </c>
    </row>
    <row r="442" outlineLevel="2" spans="2:11">
      <c r="B442" s="15" t="s">
        <v>1354</v>
      </c>
      <c r="C442" s="16" t="s">
        <v>1499</v>
      </c>
      <c r="D442" s="16" t="s">
        <v>1500</v>
      </c>
      <c r="E442" s="16" t="s">
        <v>1493</v>
      </c>
      <c r="F442" s="17">
        <v>2778000</v>
      </c>
      <c r="G442" s="17">
        <v>1451000</v>
      </c>
      <c r="H442" s="18" t="s">
        <v>1501</v>
      </c>
      <c r="I442" s="15">
        <v>2022</v>
      </c>
      <c r="J442" s="15" t="s">
        <v>21</v>
      </c>
      <c r="K442" s="15" t="s">
        <v>229</v>
      </c>
    </row>
    <row r="443" outlineLevel="2" spans="2:11">
      <c r="B443" s="15" t="s">
        <v>1354</v>
      </c>
      <c r="C443" s="16" t="s">
        <v>1502</v>
      </c>
      <c r="D443" s="16" t="s">
        <v>1503</v>
      </c>
      <c r="E443" s="16" t="s">
        <v>1504</v>
      </c>
      <c r="F443" s="17">
        <v>30000</v>
      </c>
      <c r="G443" s="17">
        <v>0</v>
      </c>
      <c r="H443" s="18" t="s">
        <v>14</v>
      </c>
      <c r="I443" s="15">
        <v>2020</v>
      </c>
      <c r="J443" s="15" t="s">
        <v>15</v>
      </c>
      <c r="K443" s="15" t="s">
        <v>234</v>
      </c>
    </row>
    <row r="444" outlineLevel="2" spans="2:11">
      <c r="B444" s="15" t="s">
        <v>1354</v>
      </c>
      <c r="C444" s="16" t="s">
        <v>1505</v>
      </c>
      <c r="D444" s="16" t="s">
        <v>1506</v>
      </c>
      <c r="E444" s="16" t="s">
        <v>1507</v>
      </c>
      <c r="F444" s="17">
        <v>12000</v>
      </c>
      <c r="G444" s="17">
        <v>4382</v>
      </c>
      <c r="H444" s="18" t="s">
        <v>1508</v>
      </c>
      <c r="I444" s="15">
        <v>2020</v>
      </c>
      <c r="J444" s="15" t="s">
        <v>15</v>
      </c>
      <c r="K444" s="15" t="s">
        <v>234</v>
      </c>
    </row>
    <row r="445" outlineLevel="2" spans="2:11">
      <c r="B445" s="15" t="s">
        <v>1354</v>
      </c>
      <c r="C445" s="16" t="s">
        <v>1509</v>
      </c>
      <c r="D445" s="16" t="s">
        <v>1510</v>
      </c>
      <c r="E445" s="16" t="s">
        <v>1511</v>
      </c>
      <c r="F445" s="17">
        <v>41807</v>
      </c>
      <c r="G445" s="17">
        <v>24302.29</v>
      </c>
      <c r="H445" s="18" t="s">
        <v>1512</v>
      </c>
      <c r="I445" s="15">
        <v>2020</v>
      </c>
      <c r="J445" s="15" t="s">
        <v>15</v>
      </c>
      <c r="K445" s="15" t="s">
        <v>234</v>
      </c>
    </row>
    <row r="446" outlineLevel="2" spans="2:11">
      <c r="B446" s="15" t="s">
        <v>1354</v>
      </c>
      <c r="C446" s="16" t="s">
        <v>1513</v>
      </c>
      <c r="D446" s="16" t="s">
        <v>1514</v>
      </c>
      <c r="E446" s="16" t="s">
        <v>1515</v>
      </c>
      <c r="F446" s="17">
        <v>55000</v>
      </c>
      <c r="G446" s="17">
        <v>45965.01</v>
      </c>
      <c r="H446" s="18" t="s">
        <v>1516</v>
      </c>
      <c r="I446" s="15">
        <v>2020</v>
      </c>
      <c r="J446" s="15" t="s">
        <v>15</v>
      </c>
      <c r="K446" s="15" t="s">
        <v>234</v>
      </c>
    </row>
    <row r="447" outlineLevel="2" spans="2:11">
      <c r="B447" s="15" t="s">
        <v>1354</v>
      </c>
      <c r="C447" s="16" t="s">
        <v>1517</v>
      </c>
      <c r="D447" s="16" t="s">
        <v>1518</v>
      </c>
      <c r="E447" s="16" t="s">
        <v>1519</v>
      </c>
      <c r="F447" s="17">
        <v>20000</v>
      </c>
      <c r="G447" s="17">
        <v>18179</v>
      </c>
      <c r="H447" s="18" t="s">
        <v>1520</v>
      </c>
      <c r="I447" s="15">
        <v>2020</v>
      </c>
      <c r="J447" s="15" t="s">
        <v>15</v>
      </c>
      <c r="K447" s="15" t="s">
        <v>234</v>
      </c>
    </row>
    <row r="448" outlineLevel="2" spans="2:11">
      <c r="B448" s="15" t="s">
        <v>1354</v>
      </c>
      <c r="C448" s="16" t="s">
        <v>1521</v>
      </c>
      <c r="D448" s="16" t="s">
        <v>1522</v>
      </c>
      <c r="E448" s="16" t="s">
        <v>1523</v>
      </c>
      <c r="F448" s="17">
        <v>20000</v>
      </c>
      <c r="G448" s="17">
        <v>19238.13</v>
      </c>
      <c r="H448" s="18" t="s">
        <v>1524</v>
      </c>
      <c r="I448" s="15">
        <v>2020</v>
      </c>
      <c r="J448" s="15" t="s">
        <v>15</v>
      </c>
      <c r="K448" s="15" t="s">
        <v>234</v>
      </c>
    </row>
    <row r="449" outlineLevel="2" spans="2:11">
      <c r="B449" s="15" t="s">
        <v>1354</v>
      </c>
      <c r="C449" s="16" t="s">
        <v>1525</v>
      </c>
      <c r="D449" s="16" t="s">
        <v>1526</v>
      </c>
      <c r="E449" s="16" t="s">
        <v>1527</v>
      </c>
      <c r="F449" s="17">
        <v>20000</v>
      </c>
      <c r="G449" s="17">
        <v>19300</v>
      </c>
      <c r="H449" s="18" t="s">
        <v>1528</v>
      </c>
      <c r="I449" s="15">
        <v>2020</v>
      </c>
      <c r="J449" s="15" t="s">
        <v>15</v>
      </c>
      <c r="K449" s="15" t="s">
        <v>234</v>
      </c>
    </row>
    <row r="450" outlineLevel="2" spans="2:11">
      <c r="B450" s="15" t="s">
        <v>1354</v>
      </c>
      <c r="C450" s="16" t="s">
        <v>1529</v>
      </c>
      <c r="D450" s="16" t="s">
        <v>1530</v>
      </c>
      <c r="E450" s="16" t="s">
        <v>1531</v>
      </c>
      <c r="F450" s="17">
        <v>30000</v>
      </c>
      <c r="G450" s="17">
        <v>29020.13</v>
      </c>
      <c r="H450" s="18" t="s">
        <v>1532</v>
      </c>
      <c r="I450" s="15">
        <v>2020</v>
      </c>
      <c r="J450" s="15" t="s">
        <v>15</v>
      </c>
      <c r="K450" s="15" t="s">
        <v>234</v>
      </c>
    </row>
    <row r="451" outlineLevel="2" spans="2:11">
      <c r="B451" s="15" t="s">
        <v>1354</v>
      </c>
      <c r="C451" s="16" t="s">
        <v>1533</v>
      </c>
      <c r="D451" s="16" t="s">
        <v>1534</v>
      </c>
      <c r="E451" s="16" t="s">
        <v>1535</v>
      </c>
      <c r="F451" s="17">
        <v>100000</v>
      </c>
      <c r="G451" s="17">
        <v>98661.64</v>
      </c>
      <c r="H451" s="18" t="s">
        <v>1536</v>
      </c>
      <c r="I451" s="15">
        <v>2020</v>
      </c>
      <c r="J451" s="15" t="s">
        <v>15</v>
      </c>
      <c r="K451" s="15" t="s">
        <v>234</v>
      </c>
    </row>
    <row r="452" outlineLevel="2" spans="2:11">
      <c r="B452" s="15" t="s">
        <v>1354</v>
      </c>
      <c r="C452" s="16" t="s">
        <v>1537</v>
      </c>
      <c r="D452" s="16" t="s">
        <v>1538</v>
      </c>
      <c r="E452" s="16" t="s">
        <v>1539</v>
      </c>
      <c r="F452" s="17">
        <v>30000</v>
      </c>
      <c r="G452" s="17">
        <v>29796.37</v>
      </c>
      <c r="H452" s="18" t="s">
        <v>1540</v>
      </c>
      <c r="I452" s="15">
        <v>2020</v>
      </c>
      <c r="J452" s="15" t="s">
        <v>15</v>
      </c>
      <c r="K452" s="15" t="s">
        <v>234</v>
      </c>
    </row>
    <row r="453" outlineLevel="2" spans="2:11">
      <c r="B453" s="15" t="s">
        <v>1354</v>
      </c>
      <c r="C453" s="16" t="s">
        <v>1541</v>
      </c>
      <c r="D453" s="16" t="s">
        <v>1542</v>
      </c>
      <c r="E453" s="16" t="s">
        <v>1543</v>
      </c>
      <c r="F453" s="17">
        <v>20000</v>
      </c>
      <c r="G453" s="17">
        <v>19993.31</v>
      </c>
      <c r="H453" s="18" t="s">
        <v>53</v>
      </c>
      <c r="I453" s="15">
        <v>2020</v>
      </c>
      <c r="J453" s="15" t="s">
        <v>15</v>
      </c>
      <c r="K453" s="15" t="s">
        <v>234</v>
      </c>
    </row>
    <row r="454" outlineLevel="2" spans="2:11">
      <c r="B454" s="15" t="s">
        <v>1354</v>
      </c>
      <c r="C454" s="16" t="s">
        <v>1544</v>
      </c>
      <c r="D454" s="16" t="s">
        <v>1545</v>
      </c>
      <c r="E454" s="16" t="s">
        <v>1546</v>
      </c>
      <c r="F454" s="17">
        <v>12000</v>
      </c>
      <c r="G454" s="17">
        <v>12000</v>
      </c>
      <c r="H454" s="18" t="s">
        <v>29</v>
      </c>
      <c r="I454" s="15">
        <v>2020</v>
      </c>
      <c r="J454" s="15" t="s">
        <v>15</v>
      </c>
      <c r="K454" s="15" t="s">
        <v>234</v>
      </c>
    </row>
    <row r="455" outlineLevel="2" spans="2:11">
      <c r="B455" s="15" t="s">
        <v>1354</v>
      </c>
      <c r="C455" s="16" t="s">
        <v>1547</v>
      </c>
      <c r="D455" s="16" t="s">
        <v>1548</v>
      </c>
      <c r="E455" s="16" t="s">
        <v>1535</v>
      </c>
      <c r="F455" s="17">
        <v>40000</v>
      </c>
      <c r="G455" s="17">
        <v>40000</v>
      </c>
      <c r="H455" s="18" t="s">
        <v>29</v>
      </c>
      <c r="I455" s="15">
        <v>2020</v>
      </c>
      <c r="J455" s="15" t="s">
        <v>15</v>
      </c>
      <c r="K455" s="15" t="s">
        <v>234</v>
      </c>
    </row>
    <row r="456" outlineLevel="2" spans="2:11">
      <c r="B456" s="15" t="s">
        <v>1354</v>
      </c>
      <c r="C456" s="16" t="s">
        <v>1549</v>
      </c>
      <c r="D456" s="16" t="s">
        <v>1550</v>
      </c>
      <c r="E456" s="16" t="s">
        <v>1551</v>
      </c>
      <c r="F456" s="17">
        <v>10000</v>
      </c>
      <c r="G456" s="17">
        <v>0</v>
      </c>
      <c r="H456" s="18" t="s">
        <v>14</v>
      </c>
      <c r="I456" s="15">
        <v>2021</v>
      </c>
      <c r="J456" s="15" t="s">
        <v>15</v>
      </c>
      <c r="K456" s="15" t="s">
        <v>234</v>
      </c>
    </row>
    <row r="457" outlineLevel="2" spans="2:11">
      <c r="B457" s="15" t="s">
        <v>1354</v>
      </c>
      <c r="C457" s="16" t="s">
        <v>1552</v>
      </c>
      <c r="D457" s="16" t="s">
        <v>1553</v>
      </c>
      <c r="E457" s="16" t="s">
        <v>1554</v>
      </c>
      <c r="F457" s="17">
        <v>5000</v>
      </c>
      <c r="G457" s="17">
        <v>0</v>
      </c>
      <c r="H457" s="18" t="s">
        <v>14</v>
      </c>
      <c r="I457" s="15">
        <v>2021</v>
      </c>
      <c r="J457" s="15" t="s">
        <v>15</v>
      </c>
      <c r="K457" s="15" t="s">
        <v>234</v>
      </c>
    </row>
    <row r="458" outlineLevel="2" spans="2:11">
      <c r="B458" s="15" t="s">
        <v>1354</v>
      </c>
      <c r="C458" s="16" t="s">
        <v>1555</v>
      </c>
      <c r="D458" s="16" t="s">
        <v>1556</v>
      </c>
      <c r="E458" s="16" t="s">
        <v>1535</v>
      </c>
      <c r="F458" s="17">
        <v>400000</v>
      </c>
      <c r="G458" s="17">
        <v>48100</v>
      </c>
      <c r="H458" s="18" t="s">
        <v>1557</v>
      </c>
      <c r="I458" s="15">
        <v>2021</v>
      </c>
      <c r="J458" s="15" t="s">
        <v>15</v>
      </c>
      <c r="K458" s="15" t="s">
        <v>234</v>
      </c>
    </row>
    <row r="459" outlineLevel="2" spans="2:11">
      <c r="B459" s="15" t="s">
        <v>1354</v>
      </c>
      <c r="C459" s="16" t="s">
        <v>1558</v>
      </c>
      <c r="D459" s="16" t="s">
        <v>1559</v>
      </c>
      <c r="E459" s="16" t="s">
        <v>1535</v>
      </c>
      <c r="F459" s="17">
        <v>210000</v>
      </c>
      <c r="G459" s="17">
        <v>54000</v>
      </c>
      <c r="H459" s="18" t="s">
        <v>1560</v>
      </c>
      <c r="I459" s="15">
        <v>2021</v>
      </c>
      <c r="J459" s="15" t="s">
        <v>15</v>
      </c>
      <c r="K459" s="15" t="s">
        <v>234</v>
      </c>
    </row>
    <row r="460" outlineLevel="2" spans="2:11">
      <c r="B460" s="15" t="s">
        <v>1354</v>
      </c>
      <c r="C460" s="16" t="s">
        <v>1561</v>
      </c>
      <c r="D460" s="16" t="s">
        <v>1562</v>
      </c>
      <c r="E460" s="16" t="s">
        <v>1563</v>
      </c>
      <c r="F460" s="17">
        <v>460000</v>
      </c>
      <c r="G460" s="17">
        <v>306844.25</v>
      </c>
      <c r="H460" s="18" t="s">
        <v>1564</v>
      </c>
      <c r="I460" s="15">
        <v>2021</v>
      </c>
      <c r="J460" s="15" t="s">
        <v>15</v>
      </c>
      <c r="K460" s="15" t="s">
        <v>234</v>
      </c>
    </row>
    <row r="461" outlineLevel="2" spans="2:11">
      <c r="B461" s="15" t="s">
        <v>1354</v>
      </c>
      <c r="C461" s="16" t="s">
        <v>1565</v>
      </c>
      <c r="D461" s="16" t="s">
        <v>1566</v>
      </c>
      <c r="E461" s="16" t="s">
        <v>1535</v>
      </c>
      <c r="F461" s="17">
        <v>20000</v>
      </c>
      <c r="G461" s="17">
        <v>19100</v>
      </c>
      <c r="H461" s="18" t="s">
        <v>1567</v>
      </c>
      <c r="I461" s="15">
        <v>2021</v>
      </c>
      <c r="J461" s="15" t="s">
        <v>15</v>
      </c>
      <c r="K461" s="15" t="s">
        <v>234</v>
      </c>
    </row>
    <row r="462" outlineLevel="2" spans="2:11">
      <c r="B462" s="15" t="s">
        <v>1354</v>
      </c>
      <c r="C462" s="16" t="s">
        <v>1568</v>
      </c>
      <c r="D462" s="16" t="s">
        <v>1569</v>
      </c>
      <c r="E462" s="16" t="s">
        <v>1570</v>
      </c>
      <c r="F462" s="17">
        <v>744000</v>
      </c>
      <c r="G462" s="17">
        <v>744000</v>
      </c>
      <c r="H462" s="18" t="s">
        <v>29</v>
      </c>
      <c r="I462" s="15">
        <v>2021</v>
      </c>
      <c r="J462" s="15" t="s">
        <v>15</v>
      </c>
      <c r="K462" s="15" t="s">
        <v>234</v>
      </c>
    </row>
    <row r="463" outlineLevel="2" spans="2:11">
      <c r="B463" s="15" t="s">
        <v>1354</v>
      </c>
      <c r="C463" s="16" t="s">
        <v>1571</v>
      </c>
      <c r="D463" s="16" t="s">
        <v>1572</v>
      </c>
      <c r="E463" s="16" t="s">
        <v>1535</v>
      </c>
      <c r="F463" s="17">
        <v>15000</v>
      </c>
      <c r="G463" s="17">
        <v>0</v>
      </c>
      <c r="H463" s="18" t="s">
        <v>14</v>
      </c>
      <c r="I463" s="15">
        <v>2022</v>
      </c>
      <c r="J463" s="15" t="s">
        <v>21</v>
      </c>
      <c r="K463" s="15" t="s">
        <v>234</v>
      </c>
    </row>
    <row r="464" outlineLevel="2" spans="2:11">
      <c r="B464" s="15" t="s">
        <v>1354</v>
      </c>
      <c r="C464" s="16" t="s">
        <v>1573</v>
      </c>
      <c r="D464" s="16" t="s">
        <v>1574</v>
      </c>
      <c r="E464" s="16" t="s">
        <v>1539</v>
      </c>
      <c r="F464" s="17">
        <v>30000</v>
      </c>
      <c r="G464" s="17">
        <v>0</v>
      </c>
      <c r="H464" s="18" t="s">
        <v>14</v>
      </c>
      <c r="I464" s="15">
        <v>2022</v>
      </c>
      <c r="J464" s="15" t="s">
        <v>21</v>
      </c>
      <c r="K464" s="15" t="s">
        <v>234</v>
      </c>
    </row>
    <row r="465" outlineLevel="2" spans="2:11">
      <c r="B465" s="15" t="s">
        <v>1354</v>
      </c>
      <c r="C465" s="16" t="s">
        <v>1575</v>
      </c>
      <c r="D465" s="16" t="s">
        <v>1576</v>
      </c>
      <c r="E465" s="16" t="s">
        <v>1535</v>
      </c>
      <c r="F465" s="17">
        <v>200000</v>
      </c>
      <c r="G465" s="17">
        <v>0</v>
      </c>
      <c r="H465" s="18" t="s">
        <v>14</v>
      </c>
      <c r="I465" s="15">
        <v>2022</v>
      </c>
      <c r="J465" s="15" t="s">
        <v>21</v>
      </c>
      <c r="K465" s="15" t="s">
        <v>234</v>
      </c>
    </row>
    <row r="466" outlineLevel="2" spans="2:11">
      <c r="B466" s="15" t="s">
        <v>1354</v>
      </c>
      <c r="C466" s="16" t="s">
        <v>1577</v>
      </c>
      <c r="D466" s="16" t="s">
        <v>1578</v>
      </c>
      <c r="E466" s="16" t="s">
        <v>1515</v>
      </c>
      <c r="F466" s="17">
        <v>20000</v>
      </c>
      <c r="G466" s="17">
        <v>0</v>
      </c>
      <c r="H466" s="18" t="s">
        <v>14</v>
      </c>
      <c r="I466" s="15">
        <v>2022</v>
      </c>
      <c r="J466" s="15" t="s">
        <v>21</v>
      </c>
      <c r="K466" s="15" t="s">
        <v>234</v>
      </c>
    </row>
    <row r="467" outlineLevel="2" spans="2:11">
      <c r="B467" s="15" t="s">
        <v>1354</v>
      </c>
      <c r="C467" s="16" t="s">
        <v>1579</v>
      </c>
      <c r="D467" s="16" t="s">
        <v>1580</v>
      </c>
      <c r="E467" s="16" t="s">
        <v>1563</v>
      </c>
      <c r="F467" s="17">
        <v>240000</v>
      </c>
      <c r="G467" s="17">
        <v>0</v>
      </c>
      <c r="H467" s="18" t="s">
        <v>14</v>
      </c>
      <c r="I467" s="15">
        <v>2022</v>
      </c>
      <c r="J467" s="15" t="s">
        <v>21</v>
      </c>
      <c r="K467" s="15" t="s">
        <v>234</v>
      </c>
    </row>
    <row r="468" outlineLevel="2" spans="2:11">
      <c r="B468" s="15" t="s">
        <v>1354</v>
      </c>
      <c r="C468" s="16" t="s">
        <v>1581</v>
      </c>
      <c r="D468" s="16" t="s">
        <v>1582</v>
      </c>
      <c r="E468" s="16" t="s">
        <v>1583</v>
      </c>
      <c r="F468" s="17">
        <v>10000</v>
      </c>
      <c r="G468" s="17">
        <v>0</v>
      </c>
      <c r="H468" s="18" t="s">
        <v>14</v>
      </c>
      <c r="I468" s="15">
        <v>2022</v>
      </c>
      <c r="J468" s="15" t="s">
        <v>21</v>
      </c>
      <c r="K468" s="15" t="s">
        <v>234</v>
      </c>
    </row>
    <row r="469" outlineLevel="2" spans="2:11">
      <c r="B469" s="15" t="s">
        <v>1354</v>
      </c>
      <c r="C469" s="16" t="s">
        <v>1584</v>
      </c>
      <c r="D469" s="16" t="s">
        <v>1585</v>
      </c>
      <c r="E469" s="16" t="s">
        <v>1586</v>
      </c>
      <c r="F469" s="17">
        <v>10000</v>
      </c>
      <c r="G469" s="17">
        <v>0</v>
      </c>
      <c r="H469" s="18" t="s">
        <v>14</v>
      </c>
      <c r="I469" s="15">
        <v>2022</v>
      </c>
      <c r="J469" s="15" t="s">
        <v>21</v>
      </c>
      <c r="K469" s="15" t="s">
        <v>234</v>
      </c>
    </row>
    <row r="470" outlineLevel="2" spans="2:11">
      <c r="B470" s="15" t="s">
        <v>1354</v>
      </c>
      <c r="C470" s="16" t="s">
        <v>1587</v>
      </c>
      <c r="D470" s="16" t="s">
        <v>1588</v>
      </c>
      <c r="E470" s="16" t="s">
        <v>1523</v>
      </c>
      <c r="F470" s="17">
        <v>30000</v>
      </c>
      <c r="G470" s="17">
        <v>0</v>
      </c>
      <c r="H470" s="18" t="s">
        <v>14</v>
      </c>
      <c r="I470" s="15">
        <v>2022</v>
      </c>
      <c r="J470" s="15" t="s">
        <v>21</v>
      </c>
      <c r="K470" s="15" t="s">
        <v>234</v>
      </c>
    </row>
    <row r="471" outlineLevel="2" spans="2:11">
      <c r="B471" s="15" t="s">
        <v>1354</v>
      </c>
      <c r="C471" s="16" t="s">
        <v>1589</v>
      </c>
      <c r="D471" s="16" t="s">
        <v>1590</v>
      </c>
      <c r="E471" s="16" t="s">
        <v>1511</v>
      </c>
      <c r="F471" s="17">
        <v>20000</v>
      </c>
      <c r="G471" s="17">
        <v>0</v>
      </c>
      <c r="H471" s="18" t="s">
        <v>14</v>
      </c>
      <c r="I471" s="15">
        <v>2022</v>
      </c>
      <c r="J471" s="15" t="s">
        <v>21</v>
      </c>
      <c r="K471" s="15" t="s">
        <v>234</v>
      </c>
    </row>
    <row r="472" outlineLevel="2" spans="2:11">
      <c r="B472" s="15" t="s">
        <v>1354</v>
      </c>
      <c r="C472" s="16" t="s">
        <v>1591</v>
      </c>
      <c r="D472" s="16" t="s">
        <v>1592</v>
      </c>
      <c r="E472" s="16" t="s">
        <v>1523</v>
      </c>
      <c r="F472" s="17">
        <v>20000</v>
      </c>
      <c r="G472" s="17">
        <v>0</v>
      </c>
      <c r="H472" s="18" t="s">
        <v>14</v>
      </c>
      <c r="I472" s="15">
        <v>2022</v>
      </c>
      <c r="J472" s="15" t="s">
        <v>21</v>
      </c>
      <c r="K472" s="15" t="s">
        <v>234</v>
      </c>
    </row>
    <row r="473" outlineLevel="2" spans="2:11">
      <c r="B473" s="15" t="s">
        <v>1354</v>
      </c>
      <c r="C473" s="16" t="s">
        <v>1593</v>
      </c>
      <c r="D473" s="16" t="s">
        <v>1594</v>
      </c>
      <c r="E473" s="16" t="s">
        <v>1595</v>
      </c>
      <c r="F473" s="17">
        <v>10000</v>
      </c>
      <c r="G473" s="17">
        <v>0</v>
      </c>
      <c r="H473" s="18" t="s">
        <v>14</v>
      </c>
      <c r="I473" s="15">
        <v>2022</v>
      </c>
      <c r="J473" s="15" t="s">
        <v>21</v>
      </c>
      <c r="K473" s="15" t="s">
        <v>234</v>
      </c>
    </row>
    <row r="474" outlineLevel="2" spans="2:11">
      <c r="B474" s="15" t="s">
        <v>1354</v>
      </c>
      <c r="C474" s="16" t="s">
        <v>1596</v>
      </c>
      <c r="D474" s="16" t="s">
        <v>1597</v>
      </c>
      <c r="E474" s="16" t="s">
        <v>1598</v>
      </c>
      <c r="F474" s="17">
        <v>10000</v>
      </c>
      <c r="G474" s="17">
        <v>400</v>
      </c>
      <c r="H474" s="18" t="s">
        <v>1599</v>
      </c>
      <c r="I474" s="15">
        <v>2022</v>
      </c>
      <c r="J474" s="15" t="s">
        <v>21</v>
      </c>
      <c r="K474" s="15" t="s">
        <v>234</v>
      </c>
    </row>
    <row r="475" outlineLevel="2" spans="2:11">
      <c r="B475" s="15" t="s">
        <v>1354</v>
      </c>
      <c r="C475" s="16" t="s">
        <v>1600</v>
      </c>
      <c r="D475" s="16" t="s">
        <v>1601</v>
      </c>
      <c r="E475" s="16" t="s">
        <v>1602</v>
      </c>
      <c r="F475" s="17">
        <v>10000</v>
      </c>
      <c r="G475" s="17">
        <v>400</v>
      </c>
      <c r="H475" s="18" t="s">
        <v>1599</v>
      </c>
      <c r="I475" s="15">
        <v>2022</v>
      </c>
      <c r="J475" s="15" t="s">
        <v>21</v>
      </c>
      <c r="K475" s="15" t="s">
        <v>234</v>
      </c>
    </row>
    <row r="476" outlineLevel="2" spans="2:11">
      <c r="B476" s="15" t="s">
        <v>1354</v>
      </c>
      <c r="C476" s="16" t="s">
        <v>1603</v>
      </c>
      <c r="D476" s="16" t="s">
        <v>1604</v>
      </c>
      <c r="E476" s="16" t="s">
        <v>1535</v>
      </c>
      <c r="F476" s="17">
        <v>275000</v>
      </c>
      <c r="G476" s="17">
        <v>18230.06</v>
      </c>
      <c r="H476" s="18" t="s">
        <v>1605</v>
      </c>
      <c r="I476" s="15">
        <v>2022</v>
      </c>
      <c r="J476" s="15" t="s">
        <v>21</v>
      </c>
      <c r="K476" s="15" t="s">
        <v>234</v>
      </c>
    </row>
    <row r="477" outlineLevel="2" spans="2:11">
      <c r="B477" s="15" t="s">
        <v>1354</v>
      </c>
      <c r="C477" s="16" t="s">
        <v>1606</v>
      </c>
      <c r="D477" s="16" t="s">
        <v>1607</v>
      </c>
      <c r="E477" s="16" t="s">
        <v>1608</v>
      </c>
      <c r="F477" s="17">
        <v>30000</v>
      </c>
      <c r="G477" s="17">
        <v>2000</v>
      </c>
      <c r="H477" s="18" t="s">
        <v>1609</v>
      </c>
      <c r="I477" s="15">
        <v>2022</v>
      </c>
      <c r="J477" s="15" t="s">
        <v>21</v>
      </c>
      <c r="K477" s="15" t="s">
        <v>234</v>
      </c>
    </row>
    <row r="478" outlineLevel="2" spans="2:11">
      <c r="B478" s="15" t="s">
        <v>1354</v>
      </c>
      <c r="C478" s="16" t="s">
        <v>1610</v>
      </c>
      <c r="D478" s="16" t="s">
        <v>1611</v>
      </c>
      <c r="E478" s="16" t="s">
        <v>1612</v>
      </c>
      <c r="F478" s="17">
        <v>10000</v>
      </c>
      <c r="G478" s="17">
        <v>1349</v>
      </c>
      <c r="H478" s="18" t="s">
        <v>1613</v>
      </c>
      <c r="I478" s="15">
        <v>2022</v>
      </c>
      <c r="J478" s="15" t="s">
        <v>21</v>
      </c>
      <c r="K478" s="15" t="s">
        <v>234</v>
      </c>
    </row>
    <row r="479" outlineLevel="2" spans="2:11">
      <c r="B479" s="15" t="s">
        <v>1354</v>
      </c>
      <c r="C479" s="16" t="s">
        <v>1614</v>
      </c>
      <c r="D479" s="16" t="s">
        <v>1615</v>
      </c>
      <c r="E479" s="16" t="s">
        <v>1616</v>
      </c>
      <c r="F479" s="17">
        <v>30000</v>
      </c>
      <c r="G479" s="17">
        <v>4217.58</v>
      </c>
      <c r="H479" s="18" t="s">
        <v>1617</v>
      </c>
      <c r="I479" s="15">
        <v>2022</v>
      </c>
      <c r="J479" s="15" t="s">
        <v>21</v>
      </c>
      <c r="K479" s="15" t="s">
        <v>234</v>
      </c>
    </row>
    <row r="480" outlineLevel="2" spans="2:11">
      <c r="B480" s="15" t="s">
        <v>1354</v>
      </c>
      <c r="C480" s="16" t="s">
        <v>1618</v>
      </c>
      <c r="D480" s="16" t="s">
        <v>1619</v>
      </c>
      <c r="E480" s="16" t="s">
        <v>1527</v>
      </c>
      <c r="F480" s="17">
        <v>30000</v>
      </c>
      <c r="G480" s="17">
        <v>7522.5</v>
      </c>
      <c r="H480" s="18" t="s">
        <v>1620</v>
      </c>
      <c r="I480" s="15">
        <v>2022</v>
      </c>
      <c r="J480" s="15" t="s">
        <v>21</v>
      </c>
      <c r="K480" s="15" t="s">
        <v>234</v>
      </c>
    </row>
    <row r="481" outlineLevel="2" spans="2:11">
      <c r="B481" s="15" t="s">
        <v>1354</v>
      </c>
      <c r="C481" s="16" t="s">
        <v>1621</v>
      </c>
      <c r="D481" s="16" t="s">
        <v>1622</v>
      </c>
      <c r="E481" s="16" t="s">
        <v>1539</v>
      </c>
      <c r="F481" s="17">
        <v>20000</v>
      </c>
      <c r="G481" s="17">
        <v>5058.68</v>
      </c>
      <c r="H481" s="18" t="s">
        <v>1623</v>
      </c>
      <c r="I481" s="15">
        <v>2022</v>
      </c>
      <c r="J481" s="15" t="s">
        <v>21</v>
      </c>
      <c r="K481" s="15" t="s">
        <v>234</v>
      </c>
    </row>
    <row r="482" outlineLevel="2" spans="2:11">
      <c r="B482" s="15" t="s">
        <v>1354</v>
      </c>
      <c r="C482" s="16" t="s">
        <v>1624</v>
      </c>
      <c r="D482" s="16" t="s">
        <v>1625</v>
      </c>
      <c r="E482" s="16" t="s">
        <v>1527</v>
      </c>
      <c r="F482" s="17">
        <v>15000</v>
      </c>
      <c r="G482" s="17">
        <v>5600</v>
      </c>
      <c r="H482" s="18" t="s">
        <v>1626</v>
      </c>
      <c r="I482" s="15">
        <v>2022</v>
      </c>
      <c r="J482" s="15" t="s">
        <v>21</v>
      </c>
      <c r="K482" s="15" t="s">
        <v>234</v>
      </c>
    </row>
    <row r="483" outlineLevel="2" spans="2:11">
      <c r="B483" s="15" t="s">
        <v>1354</v>
      </c>
      <c r="C483" s="16" t="s">
        <v>1627</v>
      </c>
      <c r="D483" s="16" t="s">
        <v>1628</v>
      </c>
      <c r="E483" s="16" t="s">
        <v>232</v>
      </c>
      <c r="F483" s="17">
        <v>1044000</v>
      </c>
      <c r="G483" s="17">
        <v>536000</v>
      </c>
      <c r="H483" s="18" t="s">
        <v>1629</v>
      </c>
      <c r="I483" s="15">
        <v>2022</v>
      </c>
      <c r="J483" s="15" t="s">
        <v>21</v>
      </c>
      <c r="K483" s="15" t="s">
        <v>234</v>
      </c>
    </row>
    <row r="484" outlineLevel="2" spans="2:11">
      <c r="B484" s="15" t="s">
        <v>1354</v>
      </c>
      <c r="C484" s="16" t="s">
        <v>1630</v>
      </c>
      <c r="D484" s="16" t="s">
        <v>1631</v>
      </c>
      <c r="E484" s="16" t="s">
        <v>1519</v>
      </c>
      <c r="F484" s="17">
        <v>20000</v>
      </c>
      <c r="G484" s="17">
        <v>10543.8</v>
      </c>
      <c r="H484" s="18" t="s">
        <v>1632</v>
      </c>
      <c r="I484" s="15">
        <v>2022</v>
      </c>
      <c r="J484" s="15" t="s">
        <v>21</v>
      </c>
      <c r="K484" s="15" t="s">
        <v>234</v>
      </c>
    </row>
    <row r="485" outlineLevel="2" spans="2:11">
      <c r="B485" s="15" t="s">
        <v>1354</v>
      </c>
      <c r="C485" s="16" t="s">
        <v>1633</v>
      </c>
      <c r="D485" s="16" t="s">
        <v>1634</v>
      </c>
      <c r="E485" s="16" t="s">
        <v>1543</v>
      </c>
      <c r="F485" s="17">
        <v>10000</v>
      </c>
      <c r="G485" s="17">
        <v>5600</v>
      </c>
      <c r="H485" s="18" t="s">
        <v>1635</v>
      </c>
      <c r="I485" s="15">
        <v>2022</v>
      </c>
      <c r="J485" s="15" t="s">
        <v>21</v>
      </c>
      <c r="K485" s="15" t="s">
        <v>234</v>
      </c>
    </row>
    <row r="486" outlineLevel="2" spans="2:11">
      <c r="B486" s="15" t="s">
        <v>1354</v>
      </c>
      <c r="C486" s="16" t="s">
        <v>1636</v>
      </c>
      <c r="D486" s="16" t="s">
        <v>1637</v>
      </c>
      <c r="E486" s="16" t="s">
        <v>1638</v>
      </c>
      <c r="F486" s="17">
        <v>10000</v>
      </c>
      <c r="G486" s="17">
        <v>5618</v>
      </c>
      <c r="H486" s="18" t="s">
        <v>1639</v>
      </c>
      <c r="I486" s="15">
        <v>2022</v>
      </c>
      <c r="J486" s="15" t="s">
        <v>21</v>
      </c>
      <c r="K486" s="15" t="s">
        <v>234</v>
      </c>
    </row>
    <row r="487" outlineLevel="2" spans="2:11">
      <c r="B487" s="15" t="s">
        <v>1354</v>
      </c>
      <c r="C487" s="16" t="s">
        <v>1640</v>
      </c>
      <c r="D487" s="16" t="s">
        <v>1641</v>
      </c>
      <c r="E487" s="16" t="s">
        <v>1642</v>
      </c>
      <c r="F487" s="17">
        <v>10000</v>
      </c>
      <c r="G487" s="17">
        <v>5784</v>
      </c>
      <c r="H487" s="18" t="s">
        <v>1643</v>
      </c>
      <c r="I487" s="15">
        <v>2022</v>
      </c>
      <c r="J487" s="15" t="s">
        <v>21</v>
      </c>
      <c r="K487" s="15" t="s">
        <v>234</v>
      </c>
    </row>
    <row r="488" outlineLevel="2" spans="2:11">
      <c r="B488" s="15" t="s">
        <v>1354</v>
      </c>
      <c r="C488" s="16" t="s">
        <v>1644</v>
      </c>
      <c r="D488" s="16" t="s">
        <v>1645</v>
      </c>
      <c r="E488" s="16" t="s">
        <v>1646</v>
      </c>
      <c r="F488" s="17">
        <v>30000</v>
      </c>
      <c r="G488" s="17">
        <v>19637.2</v>
      </c>
      <c r="H488" s="18" t="s">
        <v>1647</v>
      </c>
      <c r="I488" s="15">
        <v>2022</v>
      </c>
      <c r="J488" s="15" t="s">
        <v>21</v>
      </c>
      <c r="K488" s="15" t="s">
        <v>234</v>
      </c>
    </row>
    <row r="489" outlineLevel="2" spans="2:11">
      <c r="B489" s="15" t="s">
        <v>1354</v>
      </c>
      <c r="C489" s="16" t="s">
        <v>1648</v>
      </c>
      <c r="D489" s="16" t="s">
        <v>1649</v>
      </c>
      <c r="E489" s="16" t="s">
        <v>1650</v>
      </c>
      <c r="F489" s="17">
        <v>30000</v>
      </c>
      <c r="G489" s="17">
        <v>23442</v>
      </c>
      <c r="H489" s="18" t="s">
        <v>1651</v>
      </c>
      <c r="I489" s="15">
        <v>2022</v>
      </c>
      <c r="J489" s="15" t="s">
        <v>21</v>
      </c>
      <c r="K489" s="15" t="s">
        <v>234</v>
      </c>
    </row>
    <row r="490" outlineLevel="2" spans="2:11">
      <c r="B490" s="15" t="s">
        <v>1354</v>
      </c>
      <c r="C490" s="16" t="s">
        <v>1652</v>
      </c>
      <c r="D490" s="16" t="s">
        <v>1653</v>
      </c>
      <c r="E490" s="16" t="s">
        <v>1654</v>
      </c>
      <c r="F490" s="17">
        <v>230000</v>
      </c>
      <c r="G490" s="17">
        <v>0</v>
      </c>
      <c r="H490" s="18" t="s">
        <v>14</v>
      </c>
      <c r="I490" s="15">
        <v>2020</v>
      </c>
      <c r="J490" s="15" t="s">
        <v>15</v>
      </c>
      <c r="K490" s="15" t="s">
        <v>240</v>
      </c>
    </row>
    <row r="491" outlineLevel="2" spans="2:11">
      <c r="B491" s="15" t="s">
        <v>1354</v>
      </c>
      <c r="C491" s="16" t="s">
        <v>1655</v>
      </c>
      <c r="D491" s="16" t="s">
        <v>1656</v>
      </c>
      <c r="E491" s="16" t="s">
        <v>1657</v>
      </c>
      <c r="F491" s="17">
        <v>10000</v>
      </c>
      <c r="G491" s="17">
        <v>0</v>
      </c>
      <c r="H491" s="18" t="s">
        <v>14</v>
      </c>
      <c r="I491" s="15">
        <v>2020</v>
      </c>
      <c r="J491" s="15" t="s">
        <v>15</v>
      </c>
      <c r="K491" s="15" t="s">
        <v>240</v>
      </c>
    </row>
    <row r="492" outlineLevel="2" spans="2:11">
      <c r="B492" s="15" t="s">
        <v>1354</v>
      </c>
      <c r="C492" s="16" t="s">
        <v>1658</v>
      </c>
      <c r="D492" s="16" t="s">
        <v>1659</v>
      </c>
      <c r="E492" s="16" t="s">
        <v>1660</v>
      </c>
      <c r="F492" s="17">
        <v>10000</v>
      </c>
      <c r="G492" s="17">
        <v>10000</v>
      </c>
      <c r="H492" s="18" t="s">
        <v>29</v>
      </c>
      <c r="I492" s="15">
        <v>2020</v>
      </c>
      <c r="J492" s="15" t="s">
        <v>15</v>
      </c>
      <c r="K492" s="15" t="s">
        <v>240</v>
      </c>
    </row>
    <row r="493" outlineLevel="2" spans="2:11">
      <c r="B493" s="15" t="s">
        <v>1354</v>
      </c>
      <c r="C493" s="16" t="s">
        <v>1661</v>
      </c>
      <c r="D493" s="16" t="s">
        <v>1662</v>
      </c>
      <c r="E493" s="16" t="s">
        <v>239</v>
      </c>
      <c r="F493" s="17">
        <v>30000</v>
      </c>
      <c r="G493" s="17">
        <v>0</v>
      </c>
      <c r="H493" s="18" t="s">
        <v>14</v>
      </c>
      <c r="I493" s="15">
        <v>2021</v>
      </c>
      <c r="J493" s="15" t="s">
        <v>15</v>
      </c>
      <c r="K493" s="15" t="s">
        <v>240</v>
      </c>
    </row>
    <row r="494" outlineLevel="2" spans="2:11">
      <c r="B494" s="15" t="s">
        <v>1354</v>
      </c>
      <c r="C494" s="16" t="s">
        <v>1663</v>
      </c>
      <c r="D494" s="16" t="s">
        <v>1664</v>
      </c>
      <c r="E494" s="16" t="s">
        <v>1665</v>
      </c>
      <c r="F494" s="17">
        <v>10000</v>
      </c>
      <c r="G494" s="17">
        <v>0</v>
      </c>
      <c r="H494" s="18" t="s">
        <v>14</v>
      </c>
      <c r="I494" s="15">
        <v>2021</v>
      </c>
      <c r="J494" s="15" t="s">
        <v>15</v>
      </c>
      <c r="K494" s="15" t="s">
        <v>240</v>
      </c>
    </row>
    <row r="495" outlineLevel="2" spans="2:11">
      <c r="B495" s="15" t="s">
        <v>1354</v>
      </c>
      <c r="C495" s="16" t="s">
        <v>1666</v>
      </c>
      <c r="D495" s="16" t="s">
        <v>1667</v>
      </c>
      <c r="E495" s="16" t="s">
        <v>1654</v>
      </c>
      <c r="F495" s="17">
        <v>100000</v>
      </c>
      <c r="G495" s="17">
        <v>0</v>
      </c>
      <c r="H495" s="18" t="s">
        <v>14</v>
      </c>
      <c r="I495" s="15">
        <v>2021</v>
      </c>
      <c r="J495" s="15" t="s">
        <v>15</v>
      </c>
      <c r="K495" s="15" t="s">
        <v>240</v>
      </c>
    </row>
    <row r="496" outlineLevel="2" spans="2:11">
      <c r="B496" s="15" t="s">
        <v>1354</v>
      </c>
      <c r="C496" s="16" t="s">
        <v>1668</v>
      </c>
      <c r="D496" s="16" t="s">
        <v>1669</v>
      </c>
      <c r="E496" s="16" t="s">
        <v>1654</v>
      </c>
      <c r="F496" s="17">
        <v>600000</v>
      </c>
      <c r="G496" s="17">
        <v>0</v>
      </c>
      <c r="H496" s="18" t="s">
        <v>14</v>
      </c>
      <c r="I496" s="15">
        <v>2021</v>
      </c>
      <c r="J496" s="15" t="s">
        <v>15</v>
      </c>
      <c r="K496" s="15" t="s">
        <v>240</v>
      </c>
    </row>
    <row r="497" outlineLevel="2" spans="2:11">
      <c r="B497" s="15" t="s">
        <v>1354</v>
      </c>
      <c r="C497" s="16" t="s">
        <v>1670</v>
      </c>
      <c r="D497" s="16" t="s">
        <v>1671</v>
      </c>
      <c r="E497" s="16" t="s">
        <v>1672</v>
      </c>
      <c r="F497" s="17">
        <v>10000</v>
      </c>
      <c r="G497" s="17">
        <v>200</v>
      </c>
      <c r="H497" s="18" t="s">
        <v>1673</v>
      </c>
      <c r="I497" s="15">
        <v>2021</v>
      </c>
      <c r="J497" s="15" t="s">
        <v>15</v>
      </c>
      <c r="K497" s="15" t="s">
        <v>240</v>
      </c>
    </row>
    <row r="498" outlineLevel="2" spans="2:11">
      <c r="B498" s="15" t="s">
        <v>1354</v>
      </c>
      <c r="C498" s="16" t="s">
        <v>1674</v>
      </c>
      <c r="D498" s="16" t="s">
        <v>1675</v>
      </c>
      <c r="E498" s="16" t="s">
        <v>1676</v>
      </c>
      <c r="F498" s="17">
        <v>6000</v>
      </c>
      <c r="G498" s="17">
        <v>1200</v>
      </c>
      <c r="H498" s="18" t="s">
        <v>252</v>
      </c>
      <c r="I498" s="15">
        <v>2021</v>
      </c>
      <c r="J498" s="15" t="s">
        <v>15</v>
      </c>
      <c r="K498" s="15" t="s">
        <v>240</v>
      </c>
    </row>
    <row r="499" outlineLevel="2" spans="2:11">
      <c r="B499" s="15" t="s">
        <v>1354</v>
      </c>
      <c r="C499" s="16" t="s">
        <v>1677</v>
      </c>
      <c r="D499" s="16" t="s">
        <v>1678</v>
      </c>
      <c r="E499" s="16" t="s">
        <v>1676</v>
      </c>
      <c r="F499" s="17">
        <v>30000</v>
      </c>
      <c r="G499" s="17">
        <v>27044</v>
      </c>
      <c r="H499" s="18" t="s">
        <v>1679</v>
      </c>
      <c r="I499" s="15">
        <v>2021</v>
      </c>
      <c r="J499" s="15" t="s">
        <v>15</v>
      </c>
      <c r="K499" s="15" t="s">
        <v>240</v>
      </c>
    </row>
    <row r="500" outlineLevel="2" spans="2:11">
      <c r="B500" s="15" t="s">
        <v>1354</v>
      </c>
      <c r="C500" s="16" t="s">
        <v>1680</v>
      </c>
      <c r="D500" s="16" t="s">
        <v>1681</v>
      </c>
      <c r="E500" s="16" t="s">
        <v>1682</v>
      </c>
      <c r="F500" s="17">
        <v>1017000</v>
      </c>
      <c r="G500" s="17">
        <v>1016000</v>
      </c>
      <c r="H500" s="18" t="s">
        <v>471</v>
      </c>
      <c r="I500" s="15">
        <v>2021</v>
      </c>
      <c r="J500" s="15" t="s">
        <v>15</v>
      </c>
      <c r="K500" s="15" t="s">
        <v>240</v>
      </c>
    </row>
    <row r="501" outlineLevel="2" spans="2:11">
      <c r="B501" s="15" t="s">
        <v>1354</v>
      </c>
      <c r="C501" s="16" t="s">
        <v>1683</v>
      </c>
      <c r="D501" s="16" t="s">
        <v>1684</v>
      </c>
      <c r="E501" s="16" t="s">
        <v>1654</v>
      </c>
      <c r="F501" s="17">
        <v>200000</v>
      </c>
      <c r="G501" s="17">
        <v>0</v>
      </c>
      <c r="H501" s="18" t="s">
        <v>14</v>
      </c>
      <c r="I501" s="15">
        <v>2022</v>
      </c>
      <c r="J501" s="15" t="s">
        <v>21</v>
      </c>
      <c r="K501" s="15" t="s">
        <v>240</v>
      </c>
    </row>
    <row r="502" outlineLevel="2" spans="2:11">
      <c r="B502" s="15" t="s">
        <v>1354</v>
      </c>
      <c r="C502" s="16" t="s">
        <v>1685</v>
      </c>
      <c r="D502" s="16" t="s">
        <v>1686</v>
      </c>
      <c r="E502" s="16" t="s">
        <v>1682</v>
      </c>
      <c r="F502" s="17">
        <v>1368000</v>
      </c>
      <c r="G502" s="17">
        <v>692000</v>
      </c>
      <c r="H502" s="18" t="s">
        <v>1687</v>
      </c>
      <c r="I502" s="15">
        <v>2022</v>
      </c>
      <c r="J502" s="15" t="s">
        <v>21</v>
      </c>
      <c r="K502" s="15" t="s">
        <v>240</v>
      </c>
    </row>
    <row r="503" outlineLevel="2" spans="2:11">
      <c r="B503" s="15" t="s">
        <v>1354</v>
      </c>
      <c r="C503" s="16" t="s">
        <v>1688</v>
      </c>
      <c r="D503" s="16" t="s">
        <v>1689</v>
      </c>
      <c r="E503" s="16" t="s">
        <v>1690</v>
      </c>
      <c r="F503" s="17">
        <v>3750</v>
      </c>
      <c r="G503" s="17">
        <v>0</v>
      </c>
      <c r="H503" s="18" t="s">
        <v>14</v>
      </c>
      <c r="I503" s="15">
        <v>2020</v>
      </c>
      <c r="J503" s="15" t="s">
        <v>15</v>
      </c>
      <c r="K503" s="15" t="s">
        <v>244</v>
      </c>
    </row>
    <row r="504" outlineLevel="2" spans="2:11">
      <c r="B504" s="15" t="s">
        <v>1354</v>
      </c>
      <c r="C504" s="16" t="s">
        <v>1691</v>
      </c>
      <c r="D504" s="16" t="s">
        <v>1692</v>
      </c>
      <c r="E504" s="16" t="s">
        <v>1693</v>
      </c>
      <c r="F504" s="17">
        <v>5000</v>
      </c>
      <c r="G504" s="17">
        <v>0</v>
      </c>
      <c r="H504" s="18" t="s">
        <v>14</v>
      </c>
      <c r="I504" s="15">
        <v>2020</v>
      </c>
      <c r="J504" s="15" t="s">
        <v>15</v>
      </c>
      <c r="K504" s="15" t="s">
        <v>244</v>
      </c>
    </row>
    <row r="505" outlineLevel="2" spans="2:11">
      <c r="B505" s="15" t="s">
        <v>1354</v>
      </c>
      <c r="C505" s="16" t="s">
        <v>1694</v>
      </c>
      <c r="D505" s="16" t="s">
        <v>1695</v>
      </c>
      <c r="E505" s="16" t="s">
        <v>1696</v>
      </c>
      <c r="F505" s="17">
        <v>14000</v>
      </c>
      <c r="G505" s="17">
        <v>0</v>
      </c>
      <c r="H505" s="18" t="s">
        <v>14</v>
      </c>
      <c r="I505" s="15">
        <v>2020</v>
      </c>
      <c r="J505" s="15" t="s">
        <v>15</v>
      </c>
      <c r="K505" s="15" t="s">
        <v>244</v>
      </c>
    </row>
    <row r="506" outlineLevel="2" spans="2:11">
      <c r="B506" s="15" t="s">
        <v>1354</v>
      </c>
      <c r="C506" s="16" t="s">
        <v>1697</v>
      </c>
      <c r="D506" s="16" t="s">
        <v>1698</v>
      </c>
      <c r="E506" s="16" t="s">
        <v>1699</v>
      </c>
      <c r="F506" s="17">
        <v>600</v>
      </c>
      <c r="G506" s="17">
        <v>0</v>
      </c>
      <c r="H506" s="18" t="s">
        <v>14</v>
      </c>
      <c r="I506" s="15">
        <v>2020</v>
      </c>
      <c r="J506" s="15" t="s">
        <v>15</v>
      </c>
      <c r="K506" s="15" t="s">
        <v>244</v>
      </c>
    </row>
    <row r="507" outlineLevel="2" spans="2:11">
      <c r="B507" s="15" t="s">
        <v>1354</v>
      </c>
      <c r="C507" s="16" t="s">
        <v>1700</v>
      </c>
      <c r="D507" s="16" t="s">
        <v>1701</v>
      </c>
      <c r="E507" s="16" t="s">
        <v>1702</v>
      </c>
      <c r="F507" s="17">
        <v>4710</v>
      </c>
      <c r="G507" s="17">
        <v>0</v>
      </c>
      <c r="H507" s="18" t="s">
        <v>14</v>
      </c>
      <c r="I507" s="15">
        <v>2020</v>
      </c>
      <c r="J507" s="15" t="s">
        <v>15</v>
      </c>
      <c r="K507" s="15" t="s">
        <v>244</v>
      </c>
    </row>
    <row r="508" outlineLevel="2" spans="2:11">
      <c r="B508" s="15" t="s">
        <v>1354</v>
      </c>
      <c r="C508" s="16" t="s">
        <v>1703</v>
      </c>
      <c r="D508" s="16" t="s">
        <v>1704</v>
      </c>
      <c r="E508" s="16" t="s">
        <v>1696</v>
      </c>
      <c r="F508" s="17">
        <v>800000</v>
      </c>
      <c r="G508" s="17">
        <v>0</v>
      </c>
      <c r="H508" s="18" t="s">
        <v>14</v>
      </c>
      <c r="I508" s="15">
        <v>2020</v>
      </c>
      <c r="J508" s="15" t="s">
        <v>15</v>
      </c>
      <c r="K508" s="15" t="s">
        <v>244</v>
      </c>
    </row>
    <row r="509" outlineLevel="2" spans="2:11">
      <c r="B509" s="15" t="s">
        <v>1354</v>
      </c>
      <c r="C509" s="16" t="s">
        <v>1705</v>
      </c>
      <c r="D509" s="16" t="s">
        <v>1706</v>
      </c>
      <c r="E509" s="16" t="s">
        <v>1707</v>
      </c>
      <c r="F509" s="17">
        <v>100000</v>
      </c>
      <c r="G509" s="17">
        <v>0</v>
      </c>
      <c r="H509" s="18" t="s">
        <v>14</v>
      </c>
      <c r="I509" s="15">
        <v>2020</v>
      </c>
      <c r="J509" s="15" t="s">
        <v>15</v>
      </c>
      <c r="K509" s="15" t="s">
        <v>244</v>
      </c>
    </row>
    <row r="510" outlineLevel="2" spans="2:11">
      <c r="B510" s="15" t="s">
        <v>1354</v>
      </c>
      <c r="C510" s="16" t="s">
        <v>1708</v>
      </c>
      <c r="D510" s="16" t="s">
        <v>1709</v>
      </c>
      <c r="E510" s="16" t="s">
        <v>1710</v>
      </c>
      <c r="F510" s="17">
        <v>120</v>
      </c>
      <c r="G510" s="17">
        <v>0</v>
      </c>
      <c r="H510" s="18" t="s">
        <v>14</v>
      </c>
      <c r="I510" s="15">
        <v>2020</v>
      </c>
      <c r="J510" s="15" t="s">
        <v>15</v>
      </c>
      <c r="K510" s="15" t="s">
        <v>244</v>
      </c>
    </row>
    <row r="511" outlineLevel="2" spans="2:11">
      <c r="B511" s="15" t="s">
        <v>1354</v>
      </c>
      <c r="C511" s="16" t="s">
        <v>1711</v>
      </c>
      <c r="D511" s="16" t="s">
        <v>1692</v>
      </c>
      <c r="E511" s="16" t="s">
        <v>1693</v>
      </c>
      <c r="F511" s="17">
        <v>5000</v>
      </c>
      <c r="G511" s="17">
        <v>0</v>
      </c>
      <c r="H511" s="18" t="s">
        <v>14</v>
      </c>
      <c r="I511" s="15">
        <v>2020</v>
      </c>
      <c r="J511" s="15" t="s">
        <v>15</v>
      </c>
      <c r="K511" s="15" t="s">
        <v>244</v>
      </c>
    </row>
    <row r="512" outlineLevel="2" spans="2:11">
      <c r="B512" s="15" t="s">
        <v>1354</v>
      </c>
      <c r="C512" s="16" t="s">
        <v>1712</v>
      </c>
      <c r="D512" s="16" t="s">
        <v>1713</v>
      </c>
      <c r="E512" s="16" t="s">
        <v>1714</v>
      </c>
      <c r="F512" s="17">
        <v>48000</v>
      </c>
      <c r="G512" s="17">
        <v>0</v>
      </c>
      <c r="H512" s="18" t="s">
        <v>14</v>
      </c>
      <c r="I512" s="15">
        <v>2020</v>
      </c>
      <c r="J512" s="15" t="s">
        <v>15</v>
      </c>
      <c r="K512" s="15" t="s">
        <v>244</v>
      </c>
    </row>
    <row r="513" outlineLevel="2" spans="2:11">
      <c r="B513" s="15" t="s">
        <v>1354</v>
      </c>
      <c r="C513" s="16" t="s">
        <v>1715</v>
      </c>
      <c r="D513" s="16" t="s">
        <v>1701</v>
      </c>
      <c r="E513" s="16" t="s">
        <v>1702</v>
      </c>
      <c r="F513" s="17">
        <v>4710</v>
      </c>
      <c r="G513" s="17">
        <v>0</v>
      </c>
      <c r="H513" s="18" t="s">
        <v>14</v>
      </c>
      <c r="I513" s="15">
        <v>2020</v>
      </c>
      <c r="J513" s="15" t="s">
        <v>15</v>
      </c>
      <c r="K513" s="15" t="s">
        <v>244</v>
      </c>
    </row>
    <row r="514" outlineLevel="2" spans="2:11">
      <c r="B514" s="15" t="s">
        <v>1354</v>
      </c>
      <c r="C514" s="16" t="s">
        <v>1716</v>
      </c>
      <c r="D514" s="16" t="s">
        <v>1717</v>
      </c>
      <c r="E514" s="16" t="s">
        <v>1702</v>
      </c>
      <c r="F514" s="17">
        <v>18000</v>
      </c>
      <c r="G514" s="17">
        <v>0</v>
      </c>
      <c r="H514" s="18" t="s">
        <v>14</v>
      </c>
      <c r="I514" s="15">
        <v>2020</v>
      </c>
      <c r="J514" s="15" t="s">
        <v>15</v>
      </c>
      <c r="K514" s="15" t="s">
        <v>244</v>
      </c>
    </row>
    <row r="515" outlineLevel="2" spans="2:11">
      <c r="B515" s="15" t="s">
        <v>1354</v>
      </c>
      <c r="C515" s="16" t="s">
        <v>1718</v>
      </c>
      <c r="D515" s="16" t="s">
        <v>1719</v>
      </c>
      <c r="E515" s="16" t="s">
        <v>1720</v>
      </c>
      <c r="F515" s="17">
        <v>9000</v>
      </c>
      <c r="G515" s="17">
        <v>0</v>
      </c>
      <c r="H515" s="18" t="s">
        <v>14</v>
      </c>
      <c r="I515" s="15">
        <v>2020</v>
      </c>
      <c r="J515" s="15" t="s">
        <v>15</v>
      </c>
      <c r="K515" s="15" t="s">
        <v>244</v>
      </c>
    </row>
    <row r="516" outlineLevel="2" spans="2:11">
      <c r="B516" s="15" t="s">
        <v>1354</v>
      </c>
      <c r="C516" s="16" t="s">
        <v>1721</v>
      </c>
      <c r="D516" s="16" t="s">
        <v>1722</v>
      </c>
      <c r="E516" s="16" t="s">
        <v>1723</v>
      </c>
      <c r="F516" s="17">
        <v>10180</v>
      </c>
      <c r="G516" s="17">
        <v>0</v>
      </c>
      <c r="H516" s="18" t="s">
        <v>14</v>
      </c>
      <c r="I516" s="15">
        <v>2020</v>
      </c>
      <c r="J516" s="15" t="s">
        <v>15</v>
      </c>
      <c r="K516" s="15" t="s">
        <v>244</v>
      </c>
    </row>
    <row r="517" outlineLevel="2" spans="2:11">
      <c r="B517" s="15" t="s">
        <v>1354</v>
      </c>
      <c r="C517" s="16" t="s">
        <v>1724</v>
      </c>
      <c r="D517" s="16" t="s">
        <v>1725</v>
      </c>
      <c r="E517" s="16" t="s">
        <v>1726</v>
      </c>
      <c r="F517" s="17">
        <v>7375</v>
      </c>
      <c r="G517" s="17">
        <v>0</v>
      </c>
      <c r="H517" s="18" t="s">
        <v>14</v>
      </c>
      <c r="I517" s="15">
        <v>2020</v>
      </c>
      <c r="J517" s="15" t="s">
        <v>15</v>
      </c>
      <c r="K517" s="15" t="s">
        <v>244</v>
      </c>
    </row>
    <row r="518" outlineLevel="2" spans="2:11">
      <c r="B518" s="15" t="s">
        <v>1354</v>
      </c>
      <c r="C518" s="16" t="s">
        <v>1727</v>
      </c>
      <c r="D518" s="16" t="s">
        <v>1728</v>
      </c>
      <c r="E518" s="16" t="s">
        <v>1729</v>
      </c>
      <c r="F518" s="17">
        <v>120</v>
      </c>
      <c r="G518" s="17">
        <v>0</v>
      </c>
      <c r="H518" s="18" t="s">
        <v>14</v>
      </c>
      <c r="I518" s="15">
        <v>2020</v>
      </c>
      <c r="J518" s="15" t="s">
        <v>15</v>
      </c>
      <c r="K518" s="15" t="s">
        <v>244</v>
      </c>
    </row>
    <row r="519" outlineLevel="2" spans="2:11">
      <c r="B519" s="15" t="s">
        <v>1354</v>
      </c>
      <c r="C519" s="16" t="s">
        <v>1730</v>
      </c>
      <c r="D519" s="16" t="s">
        <v>1731</v>
      </c>
      <c r="E519" s="16" t="s">
        <v>243</v>
      </c>
      <c r="F519" s="17">
        <v>24000</v>
      </c>
      <c r="G519" s="17">
        <v>0</v>
      </c>
      <c r="H519" s="18" t="s">
        <v>14</v>
      </c>
      <c r="I519" s="15">
        <v>2020</v>
      </c>
      <c r="J519" s="15" t="s">
        <v>15</v>
      </c>
      <c r="K519" s="15" t="s">
        <v>244</v>
      </c>
    </row>
    <row r="520" outlineLevel="2" spans="2:11">
      <c r="B520" s="15" t="s">
        <v>1354</v>
      </c>
      <c r="C520" s="16" t="s">
        <v>1732</v>
      </c>
      <c r="D520" s="16" t="s">
        <v>1733</v>
      </c>
      <c r="E520" s="16" t="s">
        <v>1734</v>
      </c>
      <c r="F520" s="17">
        <v>900</v>
      </c>
      <c r="G520" s="17">
        <v>0</v>
      </c>
      <c r="H520" s="18" t="s">
        <v>14</v>
      </c>
      <c r="I520" s="15">
        <v>2020</v>
      </c>
      <c r="J520" s="15" t="s">
        <v>15</v>
      </c>
      <c r="K520" s="15" t="s">
        <v>244</v>
      </c>
    </row>
    <row r="521" outlineLevel="2" spans="2:11">
      <c r="B521" s="15" t="s">
        <v>1354</v>
      </c>
      <c r="C521" s="16" t="s">
        <v>1735</v>
      </c>
      <c r="D521" s="16" t="s">
        <v>1736</v>
      </c>
      <c r="E521" s="16" t="s">
        <v>1737</v>
      </c>
      <c r="F521" s="17">
        <v>24000</v>
      </c>
      <c r="G521" s="17">
        <v>0</v>
      </c>
      <c r="H521" s="18" t="s">
        <v>14</v>
      </c>
      <c r="I521" s="15">
        <v>2020</v>
      </c>
      <c r="J521" s="15" t="s">
        <v>15</v>
      </c>
      <c r="K521" s="15" t="s">
        <v>244</v>
      </c>
    </row>
    <row r="522" outlineLevel="2" spans="2:11">
      <c r="B522" s="15" t="s">
        <v>1354</v>
      </c>
      <c r="C522" s="16" t="s">
        <v>1738</v>
      </c>
      <c r="D522" s="16" t="s">
        <v>1739</v>
      </c>
      <c r="E522" s="16" t="s">
        <v>1740</v>
      </c>
      <c r="F522" s="17">
        <v>9240</v>
      </c>
      <c r="G522" s="17">
        <v>0</v>
      </c>
      <c r="H522" s="18" t="s">
        <v>14</v>
      </c>
      <c r="I522" s="15">
        <v>2020</v>
      </c>
      <c r="J522" s="15" t="s">
        <v>15</v>
      </c>
      <c r="K522" s="15" t="s">
        <v>244</v>
      </c>
    </row>
    <row r="523" outlineLevel="2" spans="2:11">
      <c r="B523" s="15" t="s">
        <v>1354</v>
      </c>
      <c r="C523" s="16" t="s">
        <v>1741</v>
      </c>
      <c r="D523" s="16" t="s">
        <v>1725</v>
      </c>
      <c r="E523" s="16" t="s">
        <v>1726</v>
      </c>
      <c r="F523" s="17">
        <v>7375</v>
      </c>
      <c r="G523" s="17">
        <v>0</v>
      </c>
      <c r="H523" s="18" t="s">
        <v>14</v>
      </c>
      <c r="I523" s="15">
        <v>2020</v>
      </c>
      <c r="J523" s="15" t="s">
        <v>15</v>
      </c>
      <c r="K523" s="15" t="s">
        <v>244</v>
      </c>
    </row>
    <row r="524" outlineLevel="2" spans="2:11">
      <c r="B524" s="15" t="s">
        <v>1354</v>
      </c>
      <c r="C524" s="16" t="s">
        <v>1742</v>
      </c>
      <c r="D524" s="16" t="s">
        <v>1743</v>
      </c>
      <c r="E524" s="16" t="s">
        <v>1744</v>
      </c>
      <c r="F524" s="17">
        <v>13600</v>
      </c>
      <c r="G524" s="17">
        <v>0</v>
      </c>
      <c r="H524" s="18" t="s">
        <v>14</v>
      </c>
      <c r="I524" s="15">
        <v>2020</v>
      </c>
      <c r="J524" s="15" t="s">
        <v>15</v>
      </c>
      <c r="K524" s="15" t="s">
        <v>244</v>
      </c>
    </row>
    <row r="525" outlineLevel="2" spans="2:11">
      <c r="B525" s="15" t="s">
        <v>1354</v>
      </c>
      <c r="C525" s="16" t="s">
        <v>1745</v>
      </c>
      <c r="D525" s="16" t="s">
        <v>1746</v>
      </c>
      <c r="E525" s="16" t="s">
        <v>1744</v>
      </c>
      <c r="F525" s="17">
        <v>24000</v>
      </c>
      <c r="G525" s="17">
        <v>0</v>
      </c>
      <c r="H525" s="18" t="s">
        <v>14</v>
      </c>
      <c r="I525" s="15">
        <v>2020</v>
      </c>
      <c r="J525" s="15" t="s">
        <v>15</v>
      </c>
      <c r="K525" s="15" t="s">
        <v>244</v>
      </c>
    </row>
    <row r="526" outlineLevel="2" spans="2:11">
      <c r="B526" s="15" t="s">
        <v>1354</v>
      </c>
      <c r="C526" s="16" t="s">
        <v>1747</v>
      </c>
      <c r="D526" s="16" t="s">
        <v>1695</v>
      </c>
      <c r="E526" s="16" t="s">
        <v>1696</v>
      </c>
      <c r="F526" s="17">
        <v>14000</v>
      </c>
      <c r="G526" s="17">
        <v>0</v>
      </c>
      <c r="H526" s="18" t="s">
        <v>14</v>
      </c>
      <c r="I526" s="15">
        <v>2020</v>
      </c>
      <c r="J526" s="15" t="s">
        <v>15</v>
      </c>
      <c r="K526" s="15" t="s">
        <v>244</v>
      </c>
    </row>
    <row r="527" outlineLevel="2" spans="2:11">
      <c r="B527" s="15" t="s">
        <v>1354</v>
      </c>
      <c r="C527" s="16" t="s">
        <v>1748</v>
      </c>
      <c r="D527" s="16" t="s">
        <v>1749</v>
      </c>
      <c r="E527" s="16" t="s">
        <v>1750</v>
      </c>
      <c r="F527" s="17">
        <v>14660</v>
      </c>
      <c r="G527" s="17">
        <v>107.85</v>
      </c>
      <c r="H527" s="18" t="s">
        <v>1751</v>
      </c>
      <c r="I527" s="15">
        <v>2020</v>
      </c>
      <c r="J527" s="15" t="s">
        <v>15</v>
      </c>
      <c r="K527" s="15" t="s">
        <v>244</v>
      </c>
    </row>
    <row r="528" outlineLevel="2" spans="2:11">
      <c r="B528" s="15" t="s">
        <v>1354</v>
      </c>
      <c r="C528" s="16" t="s">
        <v>1752</v>
      </c>
      <c r="D528" s="16" t="s">
        <v>1753</v>
      </c>
      <c r="E528" s="16" t="s">
        <v>1754</v>
      </c>
      <c r="F528" s="17">
        <v>350000</v>
      </c>
      <c r="G528" s="17">
        <v>3848</v>
      </c>
      <c r="H528" s="18" t="s">
        <v>1755</v>
      </c>
      <c r="I528" s="15">
        <v>2020</v>
      </c>
      <c r="J528" s="15" t="s">
        <v>15</v>
      </c>
      <c r="K528" s="15" t="s">
        <v>244</v>
      </c>
    </row>
    <row r="529" outlineLevel="2" spans="2:11">
      <c r="B529" s="15" t="s">
        <v>1354</v>
      </c>
      <c r="C529" s="16" t="s">
        <v>1756</v>
      </c>
      <c r="D529" s="16" t="s">
        <v>1757</v>
      </c>
      <c r="E529" s="16" t="s">
        <v>1754</v>
      </c>
      <c r="F529" s="17">
        <v>970000</v>
      </c>
      <c r="G529" s="17">
        <v>17900</v>
      </c>
      <c r="H529" s="18" t="s">
        <v>1758</v>
      </c>
      <c r="I529" s="15">
        <v>2020</v>
      </c>
      <c r="J529" s="15" t="s">
        <v>15</v>
      </c>
      <c r="K529" s="15" t="s">
        <v>244</v>
      </c>
    </row>
    <row r="530" outlineLevel="2" spans="2:11">
      <c r="B530" s="15" t="s">
        <v>1354</v>
      </c>
      <c r="C530" s="16" t="s">
        <v>1759</v>
      </c>
      <c r="D530" s="16" t="s">
        <v>1760</v>
      </c>
      <c r="E530" s="16" t="s">
        <v>1761</v>
      </c>
      <c r="F530" s="17">
        <v>11500</v>
      </c>
      <c r="G530" s="17">
        <v>600</v>
      </c>
      <c r="H530" s="18" t="s">
        <v>1762</v>
      </c>
      <c r="I530" s="15">
        <v>2020</v>
      </c>
      <c r="J530" s="15" t="s">
        <v>15</v>
      </c>
      <c r="K530" s="15" t="s">
        <v>244</v>
      </c>
    </row>
    <row r="531" outlineLevel="2" spans="2:11">
      <c r="B531" s="15" t="s">
        <v>1354</v>
      </c>
      <c r="C531" s="16" t="s">
        <v>1763</v>
      </c>
      <c r="D531" s="16" t="s">
        <v>1764</v>
      </c>
      <c r="E531" s="16" t="s">
        <v>1702</v>
      </c>
      <c r="F531" s="17">
        <v>50000</v>
      </c>
      <c r="G531" s="17">
        <v>11602.12</v>
      </c>
      <c r="H531" s="18" t="s">
        <v>1765</v>
      </c>
      <c r="I531" s="15">
        <v>2020</v>
      </c>
      <c r="J531" s="15" t="s">
        <v>15</v>
      </c>
      <c r="K531" s="15" t="s">
        <v>244</v>
      </c>
    </row>
    <row r="532" outlineLevel="2" spans="2:11">
      <c r="B532" s="15" t="s">
        <v>1354</v>
      </c>
      <c r="C532" s="16" t="s">
        <v>1766</v>
      </c>
      <c r="D532" s="16" t="s">
        <v>1767</v>
      </c>
      <c r="E532" s="16" t="s">
        <v>1768</v>
      </c>
      <c r="F532" s="17">
        <v>10300</v>
      </c>
      <c r="G532" s="17">
        <v>3283.13</v>
      </c>
      <c r="H532" s="18" t="s">
        <v>1769</v>
      </c>
      <c r="I532" s="15">
        <v>2020</v>
      </c>
      <c r="J532" s="15" t="s">
        <v>15</v>
      </c>
      <c r="K532" s="15" t="s">
        <v>244</v>
      </c>
    </row>
    <row r="533" outlineLevel="2" spans="2:11">
      <c r="B533" s="15" t="s">
        <v>1354</v>
      </c>
      <c r="C533" s="16" t="s">
        <v>1770</v>
      </c>
      <c r="D533" s="16" t="s">
        <v>1771</v>
      </c>
      <c r="E533" s="16" t="s">
        <v>1772</v>
      </c>
      <c r="F533" s="17">
        <v>5000</v>
      </c>
      <c r="G533" s="17">
        <v>1615</v>
      </c>
      <c r="H533" s="18" t="s">
        <v>1773</v>
      </c>
      <c r="I533" s="15">
        <v>2020</v>
      </c>
      <c r="J533" s="15" t="s">
        <v>15</v>
      </c>
      <c r="K533" s="15" t="s">
        <v>244</v>
      </c>
    </row>
    <row r="534" outlineLevel="2" spans="2:11">
      <c r="B534" s="15" t="s">
        <v>1354</v>
      </c>
      <c r="C534" s="16" t="s">
        <v>1774</v>
      </c>
      <c r="D534" s="16" t="s">
        <v>1775</v>
      </c>
      <c r="E534" s="16" t="s">
        <v>1776</v>
      </c>
      <c r="F534" s="17">
        <v>450000</v>
      </c>
      <c r="G534" s="17">
        <v>185536.18</v>
      </c>
      <c r="H534" s="18" t="s">
        <v>1777</v>
      </c>
      <c r="I534" s="15">
        <v>2020</v>
      </c>
      <c r="J534" s="15" t="s">
        <v>15</v>
      </c>
      <c r="K534" s="15" t="s">
        <v>244</v>
      </c>
    </row>
    <row r="535" outlineLevel="2" spans="2:11">
      <c r="B535" s="15" t="s">
        <v>1354</v>
      </c>
      <c r="C535" s="16" t="s">
        <v>1778</v>
      </c>
      <c r="D535" s="16" t="s">
        <v>1779</v>
      </c>
      <c r="E535" s="16" t="s">
        <v>1780</v>
      </c>
      <c r="F535" s="17">
        <v>10000</v>
      </c>
      <c r="G535" s="17">
        <v>4442.13</v>
      </c>
      <c r="H535" s="18" t="s">
        <v>1781</v>
      </c>
      <c r="I535" s="15">
        <v>2020</v>
      </c>
      <c r="J535" s="15" t="s">
        <v>15</v>
      </c>
      <c r="K535" s="15" t="s">
        <v>244</v>
      </c>
    </row>
    <row r="536" outlineLevel="2" spans="2:11">
      <c r="B536" s="15" t="s">
        <v>1354</v>
      </c>
      <c r="C536" s="16" t="s">
        <v>1782</v>
      </c>
      <c r="D536" s="16" t="s">
        <v>1783</v>
      </c>
      <c r="E536" s="16" t="s">
        <v>1784</v>
      </c>
      <c r="F536" s="17">
        <v>729988.35</v>
      </c>
      <c r="G536" s="17">
        <v>367993.82</v>
      </c>
      <c r="H536" s="18" t="s">
        <v>1785</v>
      </c>
      <c r="I536" s="15">
        <v>2020</v>
      </c>
      <c r="J536" s="15" t="s">
        <v>15</v>
      </c>
      <c r="K536" s="15" t="s">
        <v>244</v>
      </c>
    </row>
    <row r="537" outlineLevel="2" spans="2:11">
      <c r="B537" s="15" t="s">
        <v>1354</v>
      </c>
      <c r="C537" s="16" t="s">
        <v>1786</v>
      </c>
      <c r="D537" s="16" t="s">
        <v>1787</v>
      </c>
      <c r="E537" s="16" t="s">
        <v>1788</v>
      </c>
      <c r="F537" s="17">
        <v>1170</v>
      </c>
      <c r="G537" s="17">
        <v>600</v>
      </c>
      <c r="H537" s="18" t="s">
        <v>1789</v>
      </c>
      <c r="I537" s="15">
        <v>2020</v>
      </c>
      <c r="J537" s="15" t="s">
        <v>15</v>
      </c>
      <c r="K537" s="15" t="s">
        <v>244</v>
      </c>
    </row>
    <row r="538" outlineLevel="2" spans="2:11">
      <c r="B538" s="15" t="s">
        <v>1354</v>
      </c>
      <c r="C538" s="16" t="s">
        <v>1790</v>
      </c>
      <c r="D538" s="16" t="s">
        <v>1791</v>
      </c>
      <c r="E538" s="16" t="s">
        <v>1792</v>
      </c>
      <c r="F538" s="17">
        <v>13740</v>
      </c>
      <c r="G538" s="17">
        <v>7096</v>
      </c>
      <c r="H538" s="18" t="s">
        <v>1793</v>
      </c>
      <c r="I538" s="15">
        <v>2020</v>
      </c>
      <c r="J538" s="15" t="s">
        <v>15</v>
      </c>
      <c r="K538" s="15" t="s">
        <v>244</v>
      </c>
    </row>
    <row r="539" outlineLevel="2" spans="2:11">
      <c r="B539" s="15" t="s">
        <v>1354</v>
      </c>
      <c r="C539" s="16" t="s">
        <v>1794</v>
      </c>
      <c r="D539" s="16" t="s">
        <v>1795</v>
      </c>
      <c r="E539" s="16" t="s">
        <v>1796</v>
      </c>
      <c r="F539" s="17">
        <v>11940</v>
      </c>
      <c r="G539" s="17">
        <v>6911.4</v>
      </c>
      <c r="H539" s="18" t="s">
        <v>1797</v>
      </c>
      <c r="I539" s="15">
        <v>2020</v>
      </c>
      <c r="J539" s="15" t="s">
        <v>15</v>
      </c>
      <c r="K539" s="15" t="s">
        <v>244</v>
      </c>
    </row>
    <row r="540" outlineLevel="2" spans="2:11">
      <c r="B540" s="15" t="s">
        <v>1354</v>
      </c>
      <c r="C540" s="16" t="s">
        <v>1798</v>
      </c>
      <c r="D540" s="16" t="s">
        <v>1799</v>
      </c>
      <c r="E540" s="16" t="s">
        <v>1800</v>
      </c>
      <c r="F540" s="17">
        <v>11500</v>
      </c>
      <c r="G540" s="17">
        <v>6965.41</v>
      </c>
      <c r="H540" s="18" t="s">
        <v>1801</v>
      </c>
      <c r="I540" s="15">
        <v>2020</v>
      </c>
      <c r="J540" s="15" t="s">
        <v>15</v>
      </c>
      <c r="K540" s="15" t="s">
        <v>244</v>
      </c>
    </row>
    <row r="541" outlineLevel="2" spans="2:11">
      <c r="B541" s="15" t="s">
        <v>1354</v>
      </c>
      <c r="C541" s="16" t="s">
        <v>1802</v>
      </c>
      <c r="D541" s="16" t="s">
        <v>1803</v>
      </c>
      <c r="E541" s="16" t="s">
        <v>1804</v>
      </c>
      <c r="F541" s="17">
        <v>10120</v>
      </c>
      <c r="G541" s="17">
        <v>6260.5</v>
      </c>
      <c r="H541" s="18" t="s">
        <v>1805</v>
      </c>
      <c r="I541" s="15">
        <v>2020</v>
      </c>
      <c r="J541" s="15" t="s">
        <v>15</v>
      </c>
      <c r="K541" s="15" t="s">
        <v>244</v>
      </c>
    </row>
    <row r="542" outlineLevel="2" spans="2:11">
      <c r="B542" s="15" t="s">
        <v>1354</v>
      </c>
      <c r="C542" s="16" t="s">
        <v>1806</v>
      </c>
      <c r="D542" s="16" t="s">
        <v>1807</v>
      </c>
      <c r="E542" s="16" t="s">
        <v>1808</v>
      </c>
      <c r="F542" s="17">
        <v>40500</v>
      </c>
      <c r="G542" s="17">
        <v>25964.19</v>
      </c>
      <c r="H542" s="18" t="s">
        <v>1809</v>
      </c>
      <c r="I542" s="15">
        <v>2020</v>
      </c>
      <c r="J542" s="15" t="s">
        <v>15</v>
      </c>
      <c r="K542" s="15" t="s">
        <v>244</v>
      </c>
    </row>
    <row r="543" outlineLevel="2" spans="2:11">
      <c r="B543" s="15" t="s">
        <v>1354</v>
      </c>
      <c r="C543" s="16" t="s">
        <v>1810</v>
      </c>
      <c r="D543" s="16" t="s">
        <v>1811</v>
      </c>
      <c r="E543" s="16" t="s">
        <v>1812</v>
      </c>
      <c r="F543" s="17">
        <v>18710</v>
      </c>
      <c r="G543" s="17">
        <v>12086.55</v>
      </c>
      <c r="H543" s="18" t="s">
        <v>1813</v>
      </c>
      <c r="I543" s="15">
        <v>2020</v>
      </c>
      <c r="J543" s="15" t="s">
        <v>15</v>
      </c>
      <c r="K543" s="15" t="s">
        <v>244</v>
      </c>
    </row>
    <row r="544" outlineLevel="2" spans="2:11">
      <c r="B544" s="15" t="s">
        <v>1354</v>
      </c>
      <c r="C544" s="16" t="s">
        <v>1814</v>
      </c>
      <c r="D544" s="16" t="s">
        <v>1771</v>
      </c>
      <c r="E544" s="16" t="s">
        <v>1772</v>
      </c>
      <c r="F544" s="17">
        <v>5000</v>
      </c>
      <c r="G544" s="17">
        <v>3637.47</v>
      </c>
      <c r="H544" s="18" t="s">
        <v>1815</v>
      </c>
      <c r="I544" s="15">
        <v>2020</v>
      </c>
      <c r="J544" s="15" t="s">
        <v>15</v>
      </c>
      <c r="K544" s="15" t="s">
        <v>244</v>
      </c>
    </row>
    <row r="545" outlineLevel="2" spans="2:11">
      <c r="B545" s="15" t="s">
        <v>1354</v>
      </c>
      <c r="C545" s="16" t="s">
        <v>1816</v>
      </c>
      <c r="D545" s="16" t="s">
        <v>1817</v>
      </c>
      <c r="E545" s="16" t="s">
        <v>1818</v>
      </c>
      <c r="F545" s="17">
        <v>13750</v>
      </c>
      <c r="G545" s="17">
        <v>10299</v>
      </c>
      <c r="H545" s="18" t="s">
        <v>1819</v>
      </c>
      <c r="I545" s="15">
        <v>2020</v>
      </c>
      <c r="J545" s="15" t="s">
        <v>15</v>
      </c>
      <c r="K545" s="15" t="s">
        <v>244</v>
      </c>
    </row>
    <row r="546" outlineLevel="2" spans="2:11">
      <c r="B546" s="15" t="s">
        <v>1354</v>
      </c>
      <c r="C546" s="16" t="s">
        <v>1820</v>
      </c>
      <c r="D546" s="16" t="s">
        <v>1787</v>
      </c>
      <c r="E546" s="16" t="s">
        <v>1788</v>
      </c>
      <c r="F546" s="17">
        <v>1170</v>
      </c>
      <c r="G546" s="17">
        <v>900</v>
      </c>
      <c r="H546" s="18" t="s">
        <v>1821</v>
      </c>
      <c r="I546" s="15">
        <v>2020</v>
      </c>
      <c r="J546" s="15" t="s">
        <v>15</v>
      </c>
      <c r="K546" s="15" t="s">
        <v>244</v>
      </c>
    </row>
    <row r="547" outlineLevel="2" spans="2:11">
      <c r="B547" s="15" t="s">
        <v>1354</v>
      </c>
      <c r="C547" s="16" t="s">
        <v>1822</v>
      </c>
      <c r="D547" s="16" t="s">
        <v>1823</v>
      </c>
      <c r="E547" s="16" t="s">
        <v>243</v>
      </c>
      <c r="F547" s="17">
        <v>78330</v>
      </c>
      <c r="G547" s="17">
        <v>60626.45</v>
      </c>
      <c r="H547" s="18" t="s">
        <v>1824</v>
      </c>
      <c r="I547" s="15">
        <v>2020</v>
      </c>
      <c r="J547" s="15" t="s">
        <v>15</v>
      </c>
      <c r="K547" s="15" t="s">
        <v>244</v>
      </c>
    </row>
    <row r="548" outlineLevel="2" spans="2:11">
      <c r="B548" s="15" t="s">
        <v>1354</v>
      </c>
      <c r="C548" s="16" t="s">
        <v>1825</v>
      </c>
      <c r="D548" s="16" t="s">
        <v>1826</v>
      </c>
      <c r="E548" s="16" t="s">
        <v>1827</v>
      </c>
      <c r="F548" s="17">
        <v>10000</v>
      </c>
      <c r="G548" s="17">
        <v>7998.2</v>
      </c>
      <c r="H548" s="18" t="s">
        <v>1828</v>
      </c>
      <c r="I548" s="15">
        <v>2020</v>
      </c>
      <c r="J548" s="15" t="s">
        <v>15</v>
      </c>
      <c r="K548" s="15" t="s">
        <v>244</v>
      </c>
    </row>
    <row r="549" outlineLevel="2" spans="2:11">
      <c r="B549" s="15" t="s">
        <v>1354</v>
      </c>
      <c r="C549" s="16" t="s">
        <v>1829</v>
      </c>
      <c r="D549" s="16" t="s">
        <v>1830</v>
      </c>
      <c r="E549" s="16" t="s">
        <v>1831</v>
      </c>
      <c r="F549" s="17">
        <v>14800</v>
      </c>
      <c r="G549" s="17">
        <v>12080.67</v>
      </c>
      <c r="H549" s="18" t="s">
        <v>1832</v>
      </c>
      <c r="I549" s="15">
        <v>2020</v>
      </c>
      <c r="J549" s="15" t="s">
        <v>15</v>
      </c>
      <c r="K549" s="15" t="s">
        <v>244</v>
      </c>
    </row>
    <row r="550" outlineLevel="2" spans="2:11">
      <c r="B550" s="15" t="s">
        <v>1354</v>
      </c>
      <c r="C550" s="16" t="s">
        <v>1833</v>
      </c>
      <c r="D550" s="16" t="s">
        <v>1834</v>
      </c>
      <c r="E550" s="16" t="s">
        <v>1754</v>
      </c>
      <c r="F550" s="17">
        <v>33350</v>
      </c>
      <c r="G550" s="17">
        <v>27853.97</v>
      </c>
      <c r="H550" s="18" t="s">
        <v>1835</v>
      </c>
      <c r="I550" s="15">
        <v>2020</v>
      </c>
      <c r="J550" s="15" t="s">
        <v>15</v>
      </c>
      <c r="K550" s="15" t="s">
        <v>244</v>
      </c>
    </row>
    <row r="551" outlineLevel="2" spans="2:11">
      <c r="B551" s="15" t="s">
        <v>1354</v>
      </c>
      <c r="C551" s="16" t="s">
        <v>1836</v>
      </c>
      <c r="D551" s="16" t="s">
        <v>1837</v>
      </c>
      <c r="E551" s="16" t="s">
        <v>1818</v>
      </c>
      <c r="F551" s="17">
        <v>48000</v>
      </c>
      <c r="G551" s="17">
        <v>40474.59</v>
      </c>
      <c r="H551" s="18" t="s">
        <v>1838</v>
      </c>
      <c r="I551" s="15">
        <v>2020</v>
      </c>
      <c r="J551" s="15" t="s">
        <v>15</v>
      </c>
      <c r="K551" s="15" t="s">
        <v>244</v>
      </c>
    </row>
    <row r="552" outlineLevel="2" spans="2:11">
      <c r="B552" s="15" t="s">
        <v>1354</v>
      </c>
      <c r="C552" s="16" t="s">
        <v>1839</v>
      </c>
      <c r="D552" s="16" t="s">
        <v>1840</v>
      </c>
      <c r="E552" s="16" t="s">
        <v>1841</v>
      </c>
      <c r="F552" s="17">
        <v>3600</v>
      </c>
      <c r="G552" s="17">
        <v>3084.06</v>
      </c>
      <c r="H552" s="18" t="s">
        <v>1842</v>
      </c>
      <c r="I552" s="15">
        <v>2020</v>
      </c>
      <c r="J552" s="15" t="s">
        <v>15</v>
      </c>
      <c r="K552" s="15" t="s">
        <v>244</v>
      </c>
    </row>
    <row r="553" outlineLevel="2" spans="2:11">
      <c r="B553" s="15" t="s">
        <v>1354</v>
      </c>
      <c r="C553" s="16" t="s">
        <v>1843</v>
      </c>
      <c r="D553" s="16" t="s">
        <v>1844</v>
      </c>
      <c r="E553" s="16" t="s">
        <v>1845</v>
      </c>
      <c r="F553" s="17">
        <v>7000</v>
      </c>
      <c r="G553" s="17">
        <v>6119</v>
      </c>
      <c r="H553" s="18" t="s">
        <v>1846</v>
      </c>
      <c r="I553" s="15">
        <v>2020</v>
      </c>
      <c r="J553" s="15" t="s">
        <v>15</v>
      </c>
      <c r="K553" s="15" t="s">
        <v>244</v>
      </c>
    </row>
    <row r="554" outlineLevel="2" spans="2:11">
      <c r="B554" s="15" t="s">
        <v>1354</v>
      </c>
      <c r="C554" s="16" t="s">
        <v>1847</v>
      </c>
      <c r="D554" s="16" t="s">
        <v>1848</v>
      </c>
      <c r="E554" s="16" t="s">
        <v>1849</v>
      </c>
      <c r="F554" s="17">
        <v>8330</v>
      </c>
      <c r="G554" s="17">
        <v>7605.22</v>
      </c>
      <c r="H554" s="18" t="s">
        <v>1850</v>
      </c>
      <c r="I554" s="15">
        <v>2020</v>
      </c>
      <c r="J554" s="15" t="s">
        <v>15</v>
      </c>
      <c r="K554" s="15" t="s">
        <v>244</v>
      </c>
    </row>
    <row r="555" outlineLevel="2" spans="2:11">
      <c r="B555" s="15" t="s">
        <v>1354</v>
      </c>
      <c r="C555" s="16" t="s">
        <v>1851</v>
      </c>
      <c r="D555" s="16" t="s">
        <v>1852</v>
      </c>
      <c r="E555" s="16" t="s">
        <v>1853</v>
      </c>
      <c r="F555" s="17">
        <v>22540</v>
      </c>
      <c r="G555" s="17">
        <v>21086.29</v>
      </c>
      <c r="H555" s="18" t="s">
        <v>1854</v>
      </c>
      <c r="I555" s="15">
        <v>2020</v>
      </c>
      <c r="J555" s="15" t="s">
        <v>15</v>
      </c>
      <c r="K555" s="15" t="s">
        <v>244</v>
      </c>
    </row>
    <row r="556" outlineLevel="2" spans="2:11">
      <c r="B556" s="15" t="s">
        <v>1354</v>
      </c>
      <c r="C556" s="16" t="s">
        <v>1855</v>
      </c>
      <c r="D556" s="16" t="s">
        <v>1856</v>
      </c>
      <c r="E556" s="16" t="s">
        <v>1857</v>
      </c>
      <c r="F556" s="17">
        <v>12250</v>
      </c>
      <c r="G556" s="17">
        <v>11577.56</v>
      </c>
      <c r="H556" s="18" t="s">
        <v>1858</v>
      </c>
      <c r="I556" s="15">
        <v>2020</v>
      </c>
      <c r="J556" s="15" t="s">
        <v>15</v>
      </c>
      <c r="K556" s="15" t="s">
        <v>244</v>
      </c>
    </row>
    <row r="557" outlineLevel="2" spans="2:11">
      <c r="B557" s="15" t="s">
        <v>1354</v>
      </c>
      <c r="C557" s="16" t="s">
        <v>1859</v>
      </c>
      <c r="D557" s="16" t="s">
        <v>1860</v>
      </c>
      <c r="E557" s="16" t="s">
        <v>1861</v>
      </c>
      <c r="F557" s="17">
        <v>12500</v>
      </c>
      <c r="G557" s="17">
        <v>12142.39</v>
      </c>
      <c r="H557" s="18" t="s">
        <v>1862</v>
      </c>
      <c r="I557" s="15">
        <v>2020</v>
      </c>
      <c r="J557" s="15" t="s">
        <v>15</v>
      </c>
      <c r="K557" s="15" t="s">
        <v>244</v>
      </c>
    </row>
    <row r="558" outlineLevel="2" spans="2:11">
      <c r="B558" s="15" t="s">
        <v>1354</v>
      </c>
      <c r="C558" s="16" t="s">
        <v>1863</v>
      </c>
      <c r="D558" s="16" t="s">
        <v>1864</v>
      </c>
      <c r="E558" s="16" t="s">
        <v>1865</v>
      </c>
      <c r="F558" s="17">
        <v>900</v>
      </c>
      <c r="G558" s="17">
        <v>875.01</v>
      </c>
      <c r="H558" s="18" t="s">
        <v>1866</v>
      </c>
      <c r="I558" s="15">
        <v>2020</v>
      </c>
      <c r="J558" s="15" t="s">
        <v>15</v>
      </c>
      <c r="K558" s="15" t="s">
        <v>244</v>
      </c>
    </row>
    <row r="559" outlineLevel="2" spans="2:11">
      <c r="B559" s="15" t="s">
        <v>1354</v>
      </c>
      <c r="C559" s="16" t="s">
        <v>1867</v>
      </c>
      <c r="D559" s="16" t="s">
        <v>1868</v>
      </c>
      <c r="E559" s="16" t="s">
        <v>1869</v>
      </c>
      <c r="F559" s="17">
        <v>4100</v>
      </c>
      <c r="G559" s="17">
        <v>4000</v>
      </c>
      <c r="H559" s="18" t="s">
        <v>1870</v>
      </c>
      <c r="I559" s="15">
        <v>2020</v>
      </c>
      <c r="J559" s="15" t="s">
        <v>15</v>
      </c>
      <c r="K559" s="15" t="s">
        <v>244</v>
      </c>
    </row>
    <row r="560" outlineLevel="2" spans="2:11">
      <c r="B560" s="15" t="s">
        <v>1354</v>
      </c>
      <c r="C560" s="16" t="s">
        <v>1871</v>
      </c>
      <c r="D560" s="16" t="s">
        <v>1872</v>
      </c>
      <c r="E560" s="16" t="s">
        <v>1845</v>
      </c>
      <c r="F560" s="17">
        <v>300000</v>
      </c>
      <c r="G560" s="17">
        <v>294859.08</v>
      </c>
      <c r="H560" s="18" t="s">
        <v>1873</v>
      </c>
      <c r="I560" s="15">
        <v>2020</v>
      </c>
      <c r="J560" s="15" t="s">
        <v>15</v>
      </c>
      <c r="K560" s="15" t="s">
        <v>244</v>
      </c>
    </row>
    <row r="561" outlineLevel="2" spans="2:11">
      <c r="B561" s="15" t="s">
        <v>1354</v>
      </c>
      <c r="C561" s="16" t="s">
        <v>1874</v>
      </c>
      <c r="D561" s="16" t="s">
        <v>1875</v>
      </c>
      <c r="E561" s="16" t="s">
        <v>1876</v>
      </c>
      <c r="F561" s="17">
        <v>10600</v>
      </c>
      <c r="G561" s="17">
        <v>10423.19</v>
      </c>
      <c r="H561" s="18" t="s">
        <v>1877</v>
      </c>
      <c r="I561" s="15">
        <v>2020</v>
      </c>
      <c r="J561" s="15" t="s">
        <v>15</v>
      </c>
      <c r="K561" s="15" t="s">
        <v>244</v>
      </c>
    </row>
    <row r="562" outlineLevel="2" spans="2:11">
      <c r="B562" s="15" t="s">
        <v>1354</v>
      </c>
      <c r="C562" s="16" t="s">
        <v>1878</v>
      </c>
      <c r="D562" s="16" t="s">
        <v>1879</v>
      </c>
      <c r="E562" s="16" t="s">
        <v>1880</v>
      </c>
      <c r="F562" s="17">
        <v>735</v>
      </c>
      <c r="G562" s="17">
        <v>723</v>
      </c>
      <c r="H562" s="18" t="s">
        <v>1881</v>
      </c>
      <c r="I562" s="15">
        <v>2020</v>
      </c>
      <c r="J562" s="15" t="s">
        <v>15</v>
      </c>
      <c r="K562" s="15" t="s">
        <v>244</v>
      </c>
    </row>
    <row r="563" outlineLevel="2" spans="2:11">
      <c r="B563" s="15" t="s">
        <v>1354</v>
      </c>
      <c r="C563" s="16" t="s">
        <v>1882</v>
      </c>
      <c r="D563" s="16" t="s">
        <v>1883</v>
      </c>
      <c r="E563" s="16" t="s">
        <v>1737</v>
      </c>
      <c r="F563" s="17">
        <v>21380</v>
      </c>
      <c r="G563" s="17">
        <v>21053.5</v>
      </c>
      <c r="H563" s="18" t="s">
        <v>1884</v>
      </c>
      <c r="I563" s="15">
        <v>2020</v>
      </c>
      <c r="J563" s="15" t="s">
        <v>15</v>
      </c>
      <c r="K563" s="15" t="s">
        <v>244</v>
      </c>
    </row>
    <row r="564" outlineLevel="2" spans="2:11">
      <c r="B564" s="15" t="s">
        <v>1354</v>
      </c>
      <c r="C564" s="16" t="s">
        <v>1885</v>
      </c>
      <c r="D564" s="16" t="s">
        <v>1886</v>
      </c>
      <c r="E564" s="16" t="s">
        <v>1887</v>
      </c>
      <c r="F564" s="17">
        <v>7800</v>
      </c>
      <c r="G564" s="17">
        <v>7720.1</v>
      </c>
      <c r="H564" s="18" t="s">
        <v>1888</v>
      </c>
      <c r="I564" s="15">
        <v>2020</v>
      </c>
      <c r="J564" s="15" t="s">
        <v>15</v>
      </c>
      <c r="K564" s="15" t="s">
        <v>244</v>
      </c>
    </row>
    <row r="565" outlineLevel="2" spans="2:11">
      <c r="B565" s="15" t="s">
        <v>1354</v>
      </c>
      <c r="C565" s="16" t="s">
        <v>1889</v>
      </c>
      <c r="D565" s="16" t="s">
        <v>1848</v>
      </c>
      <c r="E565" s="16" t="s">
        <v>1849</v>
      </c>
      <c r="F565" s="17">
        <v>8330</v>
      </c>
      <c r="G565" s="17">
        <v>8269</v>
      </c>
      <c r="H565" s="18" t="s">
        <v>1890</v>
      </c>
      <c r="I565" s="15">
        <v>2020</v>
      </c>
      <c r="J565" s="15" t="s">
        <v>15</v>
      </c>
      <c r="K565" s="15" t="s">
        <v>244</v>
      </c>
    </row>
    <row r="566" outlineLevel="2" spans="2:11">
      <c r="B566" s="15" t="s">
        <v>1354</v>
      </c>
      <c r="C566" s="16" t="s">
        <v>1891</v>
      </c>
      <c r="D566" s="16" t="s">
        <v>1892</v>
      </c>
      <c r="E566" s="16" t="s">
        <v>1893</v>
      </c>
      <c r="F566" s="17">
        <v>24700</v>
      </c>
      <c r="G566" s="17">
        <v>24537.42</v>
      </c>
      <c r="H566" s="18" t="s">
        <v>1894</v>
      </c>
      <c r="I566" s="15">
        <v>2020</v>
      </c>
      <c r="J566" s="15" t="s">
        <v>15</v>
      </c>
      <c r="K566" s="15" t="s">
        <v>244</v>
      </c>
    </row>
    <row r="567" outlineLevel="2" spans="2:11">
      <c r="B567" s="15" t="s">
        <v>1354</v>
      </c>
      <c r="C567" s="16" t="s">
        <v>1895</v>
      </c>
      <c r="D567" s="16" t="s">
        <v>1896</v>
      </c>
      <c r="E567" s="16" t="s">
        <v>1897</v>
      </c>
      <c r="F567" s="17">
        <v>1875</v>
      </c>
      <c r="G567" s="17">
        <v>1864.49</v>
      </c>
      <c r="H567" s="18" t="s">
        <v>612</v>
      </c>
      <c r="I567" s="15">
        <v>2020</v>
      </c>
      <c r="J567" s="15" t="s">
        <v>15</v>
      </c>
      <c r="K567" s="15" t="s">
        <v>244</v>
      </c>
    </row>
    <row r="568" outlineLevel="2" spans="2:11">
      <c r="B568" s="15" t="s">
        <v>1354</v>
      </c>
      <c r="C568" s="16" t="s">
        <v>1898</v>
      </c>
      <c r="D568" s="16" t="s">
        <v>1896</v>
      </c>
      <c r="E568" s="16" t="s">
        <v>1897</v>
      </c>
      <c r="F568" s="17">
        <v>1875</v>
      </c>
      <c r="G568" s="17">
        <v>1867.66</v>
      </c>
      <c r="H568" s="18" t="s">
        <v>1899</v>
      </c>
      <c r="I568" s="15">
        <v>2020</v>
      </c>
      <c r="J568" s="15" t="s">
        <v>15</v>
      </c>
      <c r="K568" s="15" t="s">
        <v>244</v>
      </c>
    </row>
    <row r="569" outlineLevel="2" spans="2:11">
      <c r="B569" s="15" t="s">
        <v>1354</v>
      </c>
      <c r="C569" s="16" t="s">
        <v>1900</v>
      </c>
      <c r="D569" s="16" t="s">
        <v>1901</v>
      </c>
      <c r="E569" s="16" t="s">
        <v>1902</v>
      </c>
      <c r="F569" s="17">
        <v>5000</v>
      </c>
      <c r="G569" s="17">
        <v>4987</v>
      </c>
      <c r="H569" s="18" t="s">
        <v>1903</v>
      </c>
      <c r="I569" s="15">
        <v>2020</v>
      </c>
      <c r="J569" s="15" t="s">
        <v>15</v>
      </c>
      <c r="K569" s="15" t="s">
        <v>244</v>
      </c>
    </row>
    <row r="570" outlineLevel="2" spans="2:11">
      <c r="B570" s="15" t="s">
        <v>1354</v>
      </c>
      <c r="C570" s="16" t="s">
        <v>1904</v>
      </c>
      <c r="D570" s="16" t="s">
        <v>1905</v>
      </c>
      <c r="E570" s="16" t="s">
        <v>1906</v>
      </c>
      <c r="F570" s="17">
        <v>570</v>
      </c>
      <c r="G570" s="17">
        <v>568.54</v>
      </c>
      <c r="H570" s="18" t="s">
        <v>1903</v>
      </c>
      <c r="I570" s="15">
        <v>2020</v>
      </c>
      <c r="J570" s="15" t="s">
        <v>15</v>
      </c>
      <c r="K570" s="15" t="s">
        <v>244</v>
      </c>
    </row>
    <row r="571" outlineLevel="2" spans="2:11">
      <c r="B571" s="15" t="s">
        <v>1354</v>
      </c>
      <c r="C571" s="16" t="s">
        <v>1907</v>
      </c>
      <c r="D571" s="16" t="s">
        <v>1901</v>
      </c>
      <c r="E571" s="16" t="s">
        <v>1902</v>
      </c>
      <c r="F571" s="17">
        <v>5000</v>
      </c>
      <c r="G571" s="17">
        <v>4987</v>
      </c>
      <c r="H571" s="18" t="s">
        <v>1903</v>
      </c>
      <c r="I571" s="15">
        <v>2020</v>
      </c>
      <c r="J571" s="15" t="s">
        <v>15</v>
      </c>
      <c r="K571" s="15" t="s">
        <v>244</v>
      </c>
    </row>
    <row r="572" outlineLevel="2" spans="2:11">
      <c r="B572" s="15" t="s">
        <v>1354</v>
      </c>
      <c r="C572" s="16" t="s">
        <v>1908</v>
      </c>
      <c r="D572" s="16" t="s">
        <v>1909</v>
      </c>
      <c r="E572" s="16" t="s">
        <v>1910</v>
      </c>
      <c r="F572" s="17">
        <v>12500</v>
      </c>
      <c r="G572" s="17">
        <v>12469</v>
      </c>
      <c r="H572" s="18" t="s">
        <v>572</v>
      </c>
      <c r="I572" s="15">
        <v>2020</v>
      </c>
      <c r="J572" s="15" t="s">
        <v>15</v>
      </c>
      <c r="K572" s="15" t="s">
        <v>244</v>
      </c>
    </row>
    <row r="573" outlineLevel="2" spans="2:11">
      <c r="B573" s="15" t="s">
        <v>1354</v>
      </c>
      <c r="C573" s="16" t="s">
        <v>1911</v>
      </c>
      <c r="D573" s="16" t="s">
        <v>1912</v>
      </c>
      <c r="E573" s="16" t="s">
        <v>1913</v>
      </c>
      <c r="F573" s="17">
        <v>10000</v>
      </c>
      <c r="G573" s="17">
        <v>9982</v>
      </c>
      <c r="H573" s="18" t="s">
        <v>1914</v>
      </c>
      <c r="I573" s="15">
        <v>2020</v>
      </c>
      <c r="J573" s="15" t="s">
        <v>15</v>
      </c>
      <c r="K573" s="15" t="s">
        <v>244</v>
      </c>
    </row>
    <row r="574" outlineLevel="2" spans="2:11">
      <c r="B574" s="15" t="s">
        <v>1354</v>
      </c>
      <c r="C574" s="16" t="s">
        <v>1915</v>
      </c>
      <c r="D574" s="16" t="s">
        <v>1916</v>
      </c>
      <c r="E574" s="16" t="s">
        <v>1917</v>
      </c>
      <c r="F574" s="17">
        <v>6350</v>
      </c>
      <c r="G574" s="17">
        <v>6341.49</v>
      </c>
      <c r="H574" s="18" t="s">
        <v>467</v>
      </c>
      <c r="I574" s="15">
        <v>2020</v>
      </c>
      <c r="J574" s="15" t="s">
        <v>15</v>
      </c>
      <c r="K574" s="15" t="s">
        <v>244</v>
      </c>
    </row>
    <row r="575" outlineLevel="2" spans="2:11">
      <c r="B575" s="15" t="s">
        <v>1354</v>
      </c>
      <c r="C575" s="16" t="s">
        <v>1918</v>
      </c>
      <c r="D575" s="16" t="s">
        <v>1919</v>
      </c>
      <c r="E575" s="16" t="s">
        <v>1920</v>
      </c>
      <c r="F575" s="17">
        <v>12020</v>
      </c>
      <c r="G575" s="17">
        <v>12010.3</v>
      </c>
      <c r="H575" s="18" t="s">
        <v>1287</v>
      </c>
      <c r="I575" s="15">
        <v>2020</v>
      </c>
      <c r="J575" s="15" t="s">
        <v>15</v>
      </c>
      <c r="K575" s="15" t="s">
        <v>244</v>
      </c>
    </row>
    <row r="576" outlineLevel="2" spans="2:11">
      <c r="B576" s="15" t="s">
        <v>1354</v>
      </c>
      <c r="C576" s="16" t="s">
        <v>1921</v>
      </c>
      <c r="D576" s="16" t="s">
        <v>1922</v>
      </c>
      <c r="E576" s="16" t="s">
        <v>1923</v>
      </c>
      <c r="F576" s="17">
        <v>8945</v>
      </c>
      <c r="G576" s="17">
        <v>8940.75</v>
      </c>
      <c r="H576" s="18" t="s">
        <v>884</v>
      </c>
      <c r="I576" s="15">
        <v>2020</v>
      </c>
      <c r="J576" s="15" t="s">
        <v>15</v>
      </c>
      <c r="K576" s="15" t="s">
        <v>244</v>
      </c>
    </row>
    <row r="577" outlineLevel="2" spans="2:11">
      <c r="B577" s="15" t="s">
        <v>1354</v>
      </c>
      <c r="C577" s="16" t="s">
        <v>1924</v>
      </c>
      <c r="D577" s="16" t="s">
        <v>1925</v>
      </c>
      <c r="E577" s="16" t="s">
        <v>1926</v>
      </c>
      <c r="F577" s="17">
        <v>14550</v>
      </c>
      <c r="G577" s="17">
        <v>14544.91</v>
      </c>
      <c r="H577" s="18" t="s">
        <v>53</v>
      </c>
      <c r="I577" s="15">
        <v>2020</v>
      </c>
      <c r="J577" s="15" t="s">
        <v>15</v>
      </c>
      <c r="K577" s="15" t="s">
        <v>244</v>
      </c>
    </row>
    <row r="578" outlineLevel="2" spans="2:11">
      <c r="B578" s="15" t="s">
        <v>1354</v>
      </c>
      <c r="C578" s="16" t="s">
        <v>1927</v>
      </c>
      <c r="D578" s="16" t="s">
        <v>1928</v>
      </c>
      <c r="E578" s="16" t="s">
        <v>1929</v>
      </c>
      <c r="F578" s="17">
        <v>18100</v>
      </c>
      <c r="G578" s="17">
        <v>18095.83</v>
      </c>
      <c r="H578" s="18" t="s">
        <v>57</v>
      </c>
      <c r="I578" s="15">
        <v>2020</v>
      </c>
      <c r="J578" s="15" t="s">
        <v>15</v>
      </c>
      <c r="K578" s="15" t="s">
        <v>244</v>
      </c>
    </row>
    <row r="579" outlineLevel="2" spans="2:11">
      <c r="B579" s="15" t="s">
        <v>1354</v>
      </c>
      <c r="C579" s="16" t="s">
        <v>1930</v>
      </c>
      <c r="D579" s="16" t="s">
        <v>1931</v>
      </c>
      <c r="E579" s="16" t="s">
        <v>1932</v>
      </c>
      <c r="F579" s="17">
        <v>2920</v>
      </c>
      <c r="G579" s="17">
        <v>2919.49</v>
      </c>
      <c r="H579" s="18" t="s">
        <v>64</v>
      </c>
      <c r="I579" s="15">
        <v>2020</v>
      </c>
      <c r="J579" s="15" t="s">
        <v>15</v>
      </c>
      <c r="K579" s="15" t="s">
        <v>244</v>
      </c>
    </row>
    <row r="580" outlineLevel="2" spans="2:11">
      <c r="B580" s="15" t="s">
        <v>1354</v>
      </c>
      <c r="C580" s="16" t="s">
        <v>1933</v>
      </c>
      <c r="D580" s="16" t="s">
        <v>1922</v>
      </c>
      <c r="E580" s="16" t="s">
        <v>1923</v>
      </c>
      <c r="F580" s="17">
        <v>8945</v>
      </c>
      <c r="G580" s="17">
        <v>8943.94</v>
      </c>
      <c r="H580" s="18" t="s">
        <v>64</v>
      </c>
      <c r="I580" s="15">
        <v>2020</v>
      </c>
      <c r="J580" s="15" t="s">
        <v>15</v>
      </c>
      <c r="K580" s="15" t="s">
        <v>244</v>
      </c>
    </row>
    <row r="581" outlineLevel="2" spans="2:11">
      <c r="B581" s="15" t="s">
        <v>1354</v>
      </c>
      <c r="C581" s="16" t="s">
        <v>1934</v>
      </c>
      <c r="D581" s="16" t="s">
        <v>1935</v>
      </c>
      <c r="E581" s="16" t="s">
        <v>1936</v>
      </c>
      <c r="F581" s="17">
        <v>15250</v>
      </c>
      <c r="G581" s="17">
        <v>15249.54</v>
      </c>
      <c r="H581" s="18" t="s">
        <v>68</v>
      </c>
      <c r="I581" s="15">
        <v>2020</v>
      </c>
      <c r="J581" s="15" t="s">
        <v>15</v>
      </c>
      <c r="K581" s="15" t="s">
        <v>244</v>
      </c>
    </row>
    <row r="582" outlineLevel="2" spans="2:11">
      <c r="B582" s="15" t="s">
        <v>1354</v>
      </c>
      <c r="C582" s="16" t="s">
        <v>1937</v>
      </c>
      <c r="D582" s="16" t="s">
        <v>1916</v>
      </c>
      <c r="E582" s="16" t="s">
        <v>1917</v>
      </c>
      <c r="F582" s="17">
        <v>6350</v>
      </c>
      <c r="G582" s="17">
        <v>6349.44</v>
      </c>
      <c r="H582" s="18" t="s">
        <v>68</v>
      </c>
      <c r="I582" s="15">
        <v>2020</v>
      </c>
      <c r="J582" s="15" t="s">
        <v>15</v>
      </c>
      <c r="K582" s="15" t="s">
        <v>244</v>
      </c>
    </row>
    <row r="583" outlineLevel="2" spans="2:11">
      <c r="B583" s="15" t="s">
        <v>1354</v>
      </c>
      <c r="C583" s="16" t="s">
        <v>1938</v>
      </c>
      <c r="D583" s="16" t="s">
        <v>1939</v>
      </c>
      <c r="E583" s="16" t="s">
        <v>1940</v>
      </c>
      <c r="F583" s="17">
        <v>5880</v>
      </c>
      <c r="G583" s="17">
        <v>5879.5</v>
      </c>
      <c r="H583" s="18" t="s">
        <v>68</v>
      </c>
      <c r="I583" s="15">
        <v>2020</v>
      </c>
      <c r="J583" s="15" t="s">
        <v>15</v>
      </c>
      <c r="K583" s="15" t="s">
        <v>244</v>
      </c>
    </row>
    <row r="584" outlineLevel="2" spans="2:11">
      <c r="B584" s="15" t="s">
        <v>1354</v>
      </c>
      <c r="C584" s="16" t="s">
        <v>1941</v>
      </c>
      <c r="D584" s="16" t="s">
        <v>1942</v>
      </c>
      <c r="E584" s="16" t="s">
        <v>1943</v>
      </c>
      <c r="F584" s="17">
        <v>17800</v>
      </c>
      <c r="G584" s="17">
        <v>17799.51</v>
      </c>
      <c r="H584" s="18" t="s">
        <v>68</v>
      </c>
      <c r="I584" s="15">
        <v>2020</v>
      </c>
      <c r="J584" s="15" t="s">
        <v>15</v>
      </c>
      <c r="K584" s="15" t="s">
        <v>244</v>
      </c>
    </row>
    <row r="585" outlineLevel="2" spans="2:11">
      <c r="B585" s="15" t="s">
        <v>1354</v>
      </c>
      <c r="C585" s="16" t="s">
        <v>1944</v>
      </c>
      <c r="D585" s="16" t="s">
        <v>1945</v>
      </c>
      <c r="E585" s="16" t="s">
        <v>1946</v>
      </c>
      <c r="F585" s="17">
        <v>3920</v>
      </c>
      <c r="G585" s="17">
        <v>3919.75</v>
      </c>
      <c r="H585" s="18" t="s">
        <v>68</v>
      </c>
      <c r="I585" s="15">
        <v>2020</v>
      </c>
      <c r="J585" s="15" t="s">
        <v>15</v>
      </c>
      <c r="K585" s="15" t="s">
        <v>244</v>
      </c>
    </row>
    <row r="586" outlineLevel="2" spans="2:11">
      <c r="B586" s="15" t="s">
        <v>1354</v>
      </c>
      <c r="C586" s="16" t="s">
        <v>1947</v>
      </c>
      <c r="D586" s="16" t="s">
        <v>1948</v>
      </c>
      <c r="E586" s="16" t="s">
        <v>1949</v>
      </c>
      <c r="F586" s="17">
        <v>540</v>
      </c>
      <c r="G586" s="17">
        <v>540</v>
      </c>
      <c r="H586" s="18" t="s">
        <v>29</v>
      </c>
      <c r="I586" s="15">
        <v>2020</v>
      </c>
      <c r="J586" s="15" t="s">
        <v>15</v>
      </c>
      <c r="K586" s="15" t="s">
        <v>244</v>
      </c>
    </row>
    <row r="587" outlineLevel="2" spans="2:11">
      <c r="B587" s="15" t="s">
        <v>1354</v>
      </c>
      <c r="C587" s="16" t="s">
        <v>1950</v>
      </c>
      <c r="D587" s="16" t="s">
        <v>1951</v>
      </c>
      <c r="E587" s="16" t="s">
        <v>1784</v>
      </c>
      <c r="F587" s="17">
        <v>13285</v>
      </c>
      <c r="G587" s="17">
        <v>13285</v>
      </c>
      <c r="H587" s="18" t="s">
        <v>29</v>
      </c>
      <c r="I587" s="15">
        <v>2020</v>
      </c>
      <c r="J587" s="15" t="s">
        <v>15</v>
      </c>
      <c r="K587" s="15" t="s">
        <v>244</v>
      </c>
    </row>
    <row r="588" outlineLevel="2" spans="2:11">
      <c r="B588" s="15" t="s">
        <v>1354</v>
      </c>
      <c r="C588" s="16" t="s">
        <v>1952</v>
      </c>
      <c r="D588" s="16" t="s">
        <v>1795</v>
      </c>
      <c r="E588" s="16" t="s">
        <v>1796</v>
      </c>
      <c r="F588" s="17">
        <v>11940</v>
      </c>
      <c r="G588" s="17">
        <v>11940</v>
      </c>
      <c r="H588" s="18" t="s">
        <v>29</v>
      </c>
      <c r="I588" s="15">
        <v>2020</v>
      </c>
      <c r="J588" s="15" t="s">
        <v>15</v>
      </c>
      <c r="K588" s="15" t="s">
        <v>244</v>
      </c>
    </row>
    <row r="589" outlineLevel="2" spans="2:11">
      <c r="B589" s="15" t="s">
        <v>1354</v>
      </c>
      <c r="C589" s="16" t="s">
        <v>1953</v>
      </c>
      <c r="D589" s="16" t="s">
        <v>1864</v>
      </c>
      <c r="E589" s="16" t="s">
        <v>1865</v>
      </c>
      <c r="F589" s="17">
        <v>900</v>
      </c>
      <c r="G589" s="17">
        <v>900</v>
      </c>
      <c r="H589" s="18" t="s">
        <v>29</v>
      </c>
      <c r="I589" s="15">
        <v>2020</v>
      </c>
      <c r="J589" s="15" t="s">
        <v>15</v>
      </c>
      <c r="K589" s="15" t="s">
        <v>244</v>
      </c>
    </row>
    <row r="590" outlineLevel="2" spans="2:11">
      <c r="B590" s="15" t="s">
        <v>1354</v>
      </c>
      <c r="C590" s="16" t="s">
        <v>1954</v>
      </c>
      <c r="D590" s="16" t="s">
        <v>1955</v>
      </c>
      <c r="E590" s="16" t="s">
        <v>1956</v>
      </c>
      <c r="F590" s="17">
        <v>1125</v>
      </c>
      <c r="G590" s="17">
        <v>1125</v>
      </c>
      <c r="H590" s="18" t="s">
        <v>29</v>
      </c>
      <c r="I590" s="15">
        <v>2020</v>
      </c>
      <c r="J590" s="15" t="s">
        <v>15</v>
      </c>
      <c r="K590" s="15" t="s">
        <v>244</v>
      </c>
    </row>
    <row r="591" outlineLevel="2" spans="2:11">
      <c r="B591" s="15" t="s">
        <v>1354</v>
      </c>
      <c r="C591" s="16" t="s">
        <v>1957</v>
      </c>
      <c r="D591" s="16" t="s">
        <v>1879</v>
      </c>
      <c r="E591" s="16" t="s">
        <v>1880</v>
      </c>
      <c r="F591" s="17">
        <v>735</v>
      </c>
      <c r="G591" s="17">
        <v>735</v>
      </c>
      <c r="H591" s="18" t="s">
        <v>29</v>
      </c>
      <c r="I591" s="15">
        <v>2020</v>
      </c>
      <c r="J591" s="15" t="s">
        <v>15</v>
      </c>
      <c r="K591" s="15" t="s">
        <v>244</v>
      </c>
    </row>
    <row r="592" outlineLevel="2" spans="2:11">
      <c r="B592" s="15" t="s">
        <v>1354</v>
      </c>
      <c r="C592" s="16" t="s">
        <v>1958</v>
      </c>
      <c r="D592" s="16" t="s">
        <v>1959</v>
      </c>
      <c r="E592" s="16" t="s">
        <v>1960</v>
      </c>
      <c r="F592" s="17">
        <v>5585</v>
      </c>
      <c r="G592" s="17">
        <v>5585</v>
      </c>
      <c r="H592" s="18" t="s">
        <v>29</v>
      </c>
      <c r="I592" s="15">
        <v>2020</v>
      </c>
      <c r="J592" s="15" t="s">
        <v>15</v>
      </c>
      <c r="K592" s="15" t="s">
        <v>244</v>
      </c>
    </row>
    <row r="593" outlineLevel="2" spans="2:11">
      <c r="B593" s="15" t="s">
        <v>1354</v>
      </c>
      <c r="C593" s="16" t="s">
        <v>1961</v>
      </c>
      <c r="D593" s="16" t="s">
        <v>1962</v>
      </c>
      <c r="E593" s="16" t="s">
        <v>1963</v>
      </c>
      <c r="F593" s="17">
        <v>2880</v>
      </c>
      <c r="G593" s="17">
        <v>2880</v>
      </c>
      <c r="H593" s="18" t="s">
        <v>29</v>
      </c>
      <c r="I593" s="15">
        <v>2020</v>
      </c>
      <c r="J593" s="15" t="s">
        <v>15</v>
      </c>
      <c r="K593" s="15" t="s">
        <v>244</v>
      </c>
    </row>
    <row r="594" outlineLevel="2" spans="2:11">
      <c r="B594" s="15" t="s">
        <v>1354</v>
      </c>
      <c r="C594" s="16" t="s">
        <v>1964</v>
      </c>
      <c r="D594" s="16" t="s">
        <v>1965</v>
      </c>
      <c r="E594" s="16" t="s">
        <v>1966</v>
      </c>
      <c r="F594" s="17">
        <v>10600</v>
      </c>
      <c r="G594" s="17">
        <v>10600</v>
      </c>
      <c r="H594" s="18" t="s">
        <v>29</v>
      </c>
      <c r="I594" s="15">
        <v>2020</v>
      </c>
      <c r="J594" s="15" t="s">
        <v>15</v>
      </c>
      <c r="K594" s="15" t="s">
        <v>244</v>
      </c>
    </row>
    <row r="595" outlineLevel="2" spans="2:11">
      <c r="B595" s="15" t="s">
        <v>1354</v>
      </c>
      <c r="C595" s="16" t="s">
        <v>1967</v>
      </c>
      <c r="D595" s="16" t="s">
        <v>1968</v>
      </c>
      <c r="E595" s="16" t="s">
        <v>1969</v>
      </c>
      <c r="F595" s="17">
        <v>19250</v>
      </c>
      <c r="G595" s="17">
        <v>19250</v>
      </c>
      <c r="H595" s="18" t="s">
        <v>29</v>
      </c>
      <c r="I595" s="15">
        <v>2020</v>
      </c>
      <c r="J595" s="15" t="s">
        <v>15</v>
      </c>
      <c r="K595" s="15" t="s">
        <v>244</v>
      </c>
    </row>
    <row r="596" outlineLevel="2" spans="2:11">
      <c r="B596" s="15" t="s">
        <v>1354</v>
      </c>
      <c r="C596" s="16" t="s">
        <v>1970</v>
      </c>
      <c r="D596" s="16" t="s">
        <v>1968</v>
      </c>
      <c r="E596" s="16" t="s">
        <v>1969</v>
      </c>
      <c r="F596" s="17">
        <v>19250</v>
      </c>
      <c r="G596" s="17">
        <v>19250</v>
      </c>
      <c r="H596" s="18" t="s">
        <v>29</v>
      </c>
      <c r="I596" s="15">
        <v>2020</v>
      </c>
      <c r="J596" s="15" t="s">
        <v>15</v>
      </c>
      <c r="K596" s="15" t="s">
        <v>244</v>
      </c>
    </row>
    <row r="597" outlineLevel="2" spans="2:11">
      <c r="B597" s="15" t="s">
        <v>1354</v>
      </c>
      <c r="C597" s="16" t="s">
        <v>1971</v>
      </c>
      <c r="D597" s="16" t="s">
        <v>1955</v>
      </c>
      <c r="E597" s="16" t="s">
        <v>1956</v>
      </c>
      <c r="F597" s="17">
        <v>1125</v>
      </c>
      <c r="G597" s="17">
        <v>1125</v>
      </c>
      <c r="H597" s="18" t="s">
        <v>29</v>
      </c>
      <c r="I597" s="15">
        <v>2020</v>
      </c>
      <c r="J597" s="15" t="s">
        <v>15</v>
      </c>
      <c r="K597" s="15" t="s">
        <v>244</v>
      </c>
    </row>
    <row r="598" outlineLevel="2" spans="2:11">
      <c r="B598" s="15" t="s">
        <v>1354</v>
      </c>
      <c r="C598" s="16" t="s">
        <v>1972</v>
      </c>
      <c r="D598" s="16" t="s">
        <v>1973</v>
      </c>
      <c r="E598" s="16" t="s">
        <v>1974</v>
      </c>
      <c r="F598" s="17">
        <v>120</v>
      </c>
      <c r="G598" s="17">
        <v>120</v>
      </c>
      <c r="H598" s="18" t="s">
        <v>29</v>
      </c>
      <c r="I598" s="15">
        <v>2020</v>
      </c>
      <c r="J598" s="15" t="s">
        <v>15</v>
      </c>
      <c r="K598" s="15" t="s">
        <v>244</v>
      </c>
    </row>
    <row r="599" outlineLevel="2" spans="2:11">
      <c r="B599" s="15" t="s">
        <v>1354</v>
      </c>
      <c r="C599" s="16" t="s">
        <v>1975</v>
      </c>
      <c r="D599" s="16" t="s">
        <v>1976</v>
      </c>
      <c r="E599" s="16" t="s">
        <v>1977</v>
      </c>
      <c r="F599" s="17">
        <v>720</v>
      </c>
      <c r="G599" s="17">
        <v>720</v>
      </c>
      <c r="H599" s="18" t="s">
        <v>29</v>
      </c>
      <c r="I599" s="15">
        <v>2020</v>
      </c>
      <c r="J599" s="15" t="s">
        <v>15</v>
      </c>
      <c r="K599" s="15" t="s">
        <v>244</v>
      </c>
    </row>
    <row r="600" outlineLevel="2" spans="2:11">
      <c r="B600" s="15" t="s">
        <v>1354</v>
      </c>
      <c r="C600" s="16" t="s">
        <v>1978</v>
      </c>
      <c r="D600" s="16" t="s">
        <v>1951</v>
      </c>
      <c r="E600" s="16" t="s">
        <v>1784</v>
      </c>
      <c r="F600" s="17">
        <v>13285</v>
      </c>
      <c r="G600" s="17">
        <v>13285</v>
      </c>
      <c r="H600" s="18" t="s">
        <v>29</v>
      </c>
      <c r="I600" s="15">
        <v>2020</v>
      </c>
      <c r="J600" s="15" t="s">
        <v>15</v>
      </c>
      <c r="K600" s="15" t="s">
        <v>244</v>
      </c>
    </row>
    <row r="601" outlineLevel="2" spans="2:11">
      <c r="B601" s="15" t="s">
        <v>1354</v>
      </c>
      <c r="C601" s="16" t="s">
        <v>1979</v>
      </c>
      <c r="D601" s="16" t="s">
        <v>1980</v>
      </c>
      <c r="E601" s="16" t="s">
        <v>1981</v>
      </c>
      <c r="F601" s="17">
        <v>10180</v>
      </c>
      <c r="G601" s="17">
        <v>10180</v>
      </c>
      <c r="H601" s="18" t="s">
        <v>29</v>
      </c>
      <c r="I601" s="15">
        <v>2020</v>
      </c>
      <c r="J601" s="15" t="s">
        <v>15</v>
      </c>
      <c r="K601" s="15" t="s">
        <v>244</v>
      </c>
    </row>
    <row r="602" outlineLevel="2" spans="2:11">
      <c r="B602" s="15" t="s">
        <v>1354</v>
      </c>
      <c r="C602" s="16" t="s">
        <v>1982</v>
      </c>
      <c r="D602" s="16" t="s">
        <v>1959</v>
      </c>
      <c r="E602" s="16" t="s">
        <v>1960</v>
      </c>
      <c r="F602" s="17">
        <v>5585</v>
      </c>
      <c r="G602" s="17">
        <v>5585</v>
      </c>
      <c r="H602" s="18" t="s">
        <v>29</v>
      </c>
      <c r="I602" s="15">
        <v>2020</v>
      </c>
      <c r="J602" s="15" t="s">
        <v>15</v>
      </c>
      <c r="K602" s="15" t="s">
        <v>244</v>
      </c>
    </row>
    <row r="603" outlineLevel="2" spans="2:11">
      <c r="B603" s="15" t="s">
        <v>1354</v>
      </c>
      <c r="C603" s="16" t="s">
        <v>1983</v>
      </c>
      <c r="D603" s="16" t="s">
        <v>1984</v>
      </c>
      <c r="E603" s="16" t="s">
        <v>1985</v>
      </c>
      <c r="F603" s="17">
        <v>150</v>
      </c>
      <c r="G603" s="17">
        <v>150</v>
      </c>
      <c r="H603" s="18" t="s">
        <v>29</v>
      </c>
      <c r="I603" s="15">
        <v>2020</v>
      </c>
      <c r="J603" s="15" t="s">
        <v>15</v>
      </c>
      <c r="K603" s="15" t="s">
        <v>244</v>
      </c>
    </row>
    <row r="604" outlineLevel="2" spans="2:11">
      <c r="B604" s="15" t="s">
        <v>1354</v>
      </c>
      <c r="C604" s="16" t="s">
        <v>1986</v>
      </c>
      <c r="D604" s="16" t="s">
        <v>1945</v>
      </c>
      <c r="E604" s="16" t="s">
        <v>1946</v>
      </c>
      <c r="F604" s="17">
        <v>3920</v>
      </c>
      <c r="G604" s="17">
        <v>3920</v>
      </c>
      <c r="H604" s="18" t="s">
        <v>29</v>
      </c>
      <c r="I604" s="15">
        <v>2020</v>
      </c>
      <c r="J604" s="15" t="s">
        <v>15</v>
      </c>
      <c r="K604" s="15" t="s">
        <v>244</v>
      </c>
    </row>
    <row r="605" outlineLevel="2" spans="2:11">
      <c r="B605" s="15" t="s">
        <v>1354</v>
      </c>
      <c r="C605" s="16" t="s">
        <v>1987</v>
      </c>
      <c r="D605" s="16" t="s">
        <v>1988</v>
      </c>
      <c r="E605" s="16" t="s">
        <v>1989</v>
      </c>
      <c r="F605" s="17">
        <v>13200</v>
      </c>
      <c r="G605" s="17">
        <v>13200</v>
      </c>
      <c r="H605" s="18" t="s">
        <v>29</v>
      </c>
      <c r="I605" s="15">
        <v>2020</v>
      </c>
      <c r="J605" s="15" t="s">
        <v>15</v>
      </c>
      <c r="K605" s="15" t="s">
        <v>244</v>
      </c>
    </row>
    <row r="606" outlineLevel="2" spans="2:11">
      <c r="B606" s="15" t="s">
        <v>1354</v>
      </c>
      <c r="C606" s="16" t="s">
        <v>1990</v>
      </c>
      <c r="D606" s="16" t="s">
        <v>1939</v>
      </c>
      <c r="E606" s="16" t="s">
        <v>1940</v>
      </c>
      <c r="F606" s="17">
        <v>5880</v>
      </c>
      <c r="G606" s="17">
        <v>5880</v>
      </c>
      <c r="H606" s="18" t="s">
        <v>29</v>
      </c>
      <c r="I606" s="15">
        <v>2020</v>
      </c>
      <c r="J606" s="15" t="s">
        <v>15</v>
      </c>
      <c r="K606" s="15" t="s">
        <v>244</v>
      </c>
    </row>
    <row r="607" outlineLevel="2" spans="2:11">
      <c r="B607" s="15" t="s">
        <v>1354</v>
      </c>
      <c r="C607" s="16" t="s">
        <v>1991</v>
      </c>
      <c r="D607" s="16" t="s">
        <v>1992</v>
      </c>
      <c r="E607" s="16" t="s">
        <v>1993</v>
      </c>
      <c r="F607" s="17">
        <v>900</v>
      </c>
      <c r="G607" s="17">
        <v>900</v>
      </c>
      <c r="H607" s="18" t="s">
        <v>29</v>
      </c>
      <c r="I607" s="15">
        <v>2020</v>
      </c>
      <c r="J607" s="15" t="s">
        <v>15</v>
      </c>
      <c r="K607" s="15" t="s">
        <v>244</v>
      </c>
    </row>
    <row r="608" outlineLevel="2" spans="2:11">
      <c r="B608" s="15" t="s">
        <v>1354</v>
      </c>
      <c r="C608" s="16" t="s">
        <v>1994</v>
      </c>
      <c r="D608" s="16" t="s">
        <v>1995</v>
      </c>
      <c r="E608" s="16" t="s">
        <v>1776</v>
      </c>
      <c r="F608" s="17">
        <v>5500</v>
      </c>
      <c r="G608" s="17">
        <v>5500</v>
      </c>
      <c r="H608" s="18" t="s">
        <v>29</v>
      </c>
      <c r="I608" s="15">
        <v>2020</v>
      </c>
      <c r="J608" s="15" t="s">
        <v>15</v>
      </c>
      <c r="K608" s="15" t="s">
        <v>244</v>
      </c>
    </row>
    <row r="609" outlineLevel="2" spans="2:11">
      <c r="B609" s="15" t="s">
        <v>1354</v>
      </c>
      <c r="C609" s="16" t="s">
        <v>1996</v>
      </c>
      <c r="D609" s="16" t="s">
        <v>1997</v>
      </c>
      <c r="E609" s="16" t="s">
        <v>1841</v>
      </c>
      <c r="F609" s="17">
        <v>1200</v>
      </c>
      <c r="G609" s="17">
        <v>1200</v>
      </c>
      <c r="H609" s="18" t="s">
        <v>29</v>
      </c>
      <c r="I609" s="15">
        <v>2020</v>
      </c>
      <c r="J609" s="15" t="s">
        <v>15</v>
      </c>
      <c r="K609" s="15" t="s">
        <v>244</v>
      </c>
    </row>
    <row r="610" outlineLevel="2" spans="2:11">
      <c r="B610" s="15" t="s">
        <v>1354</v>
      </c>
      <c r="C610" s="16" t="s">
        <v>1998</v>
      </c>
      <c r="D610" s="16" t="s">
        <v>1999</v>
      </c>
      <c r="E610" s="16" t="s">
        <v>2000</v>
      </c>
      <c r="F610" s="17">
        <v>2400</v>
      </c>
      <c r="G610" s="17">
        <v>2400</v>
      </c>
      <c r="H610" s="18" t="s">
        <v>29</v>
      </c>
      <c r="I610" s="15">
        <v>2020</v>
      </c>
      <c r="J610" s="15" t="s">
        <v>15</v>
      </c>
      <c r="K610" s="15" t="s">
        <v>244</v>
      </c>
    </row>
    <row r="611" outlineLevel="2" spans="2:11">
      <c r="B611" s="15" t="s">
        <v>1354</v>
      </c>
      <c r="C611" s="16" t="s">
        <v>2001</v>
      </c>
      <c r="D611" s="16" t="s">
        <v>1976</v>
      </c>
      <c r="E611" s="16" t="s">
        <v>1977</v>
      </c>
      <c r="F611" s="17">
        <v>720</v>
      </c>
      <c r="G611" s="17">
        <v>720</v>
      </c>
      <c r="H611" s="18" t="s">
        <v>29</v>
      </c>
      <c r="I611" s="15">
        <v>2020</v>
      </c>
      <c r="J611" s="15" t="s">
        <v>15</v>
      </c>
      <c r="K611" s="15" t="s">
        <v>244</v>
      </c>
    </row>
    <row r="612" outlineLevel="2" spans="2:11">
      <c r="B612" s="15" t="s">
        <v>1354</v>
      </c>
      <c r="C612" s="16" t="s">
        <v>2002</v>
      </c>
      <c r="D612" s="16" t="s">
        <v>1995</v>
      </c>
      <c r="E612" s="16" t="s">
        <v>1776</v>
      </c>
      <c r="F612" s="17">
        <v>5500</v>
      </c>
      <c r="G612" s="17">
        <v>5500</v>
      </c>
      <c r="H612" s="18" t="s">
        <v>29</v>
      </c>
      <c r="I612" s="15">
        <v>2020</v>
      </c>
      <c r="J612" s="15" t="s">
        <v>15</v>
      </c>
      <c r="K612" s="15" t="s">
        <v>244</v>
      </c>
    </row>
    <row r="613" outlineLevel="2" spans="2:11">
      <c r="B613" s="15" t="s">
        <v>1354</v>
      </c>
      <c r="C613" s="16" t="s">
        <v>2003</v>
      </c>
      <c r="D613" s="16" t="s">
        <v>2004</v>
      </c>
      <c r="E613" s="16" t="s">
        <v>2005</v>
      </c>
      <c r="F613" s="17">
        <v>100000</v>
      </c>
      <c r="G613" s="17">
        <v>0</v>
      </c>
      <c r="H613" s="18" t="s">
        <v>14</v>
      </c>
      <c r="I613" s="15">
        <v>2021</v>
      </c>
      <c r="J613" s="15" t="s">
        <v>15</v>
      </c>
      <c r="K613" s="15" t="s">
        <v>244</v>
      </c>
    </row>
    <row r="614" outlineLevel="2" spans="2:11">
      <c r="B614" s="15" t="s">
        <v>1354</v>
      </c>
      <c r="C614" s="16" t="s">
        <v>2006</v>
      </c>
      <c r="D614" s="16" t="s">
        <v>2007</v>
      </c>
      <c r="E614" s="16" t="s">
        <v>1906</v>
      </c>
      <c r="F614" s="17">
        <v>10000</v>
      </c>
      <c r="G614" s="17">
        <v>0</v>
      </c>
      <c r="H614" s="18" t="s">
        <v>14</v>
      </c>
      <c r="I614" s="15">
        <v>2021</v>
      </c>
      <c r="J614" s="15" t="s">
        <v>15</v>
      </c>
      <c r="K614" s="15" t="s">
        <v>244</v>
      </c>
    </row>
    <row r="615" outlineLevel="2" spans="2:11">
      <c r="B615" s="15" t="s">
        <v>1354</v>
      </c>
      <c r="C615" s="16" t="s">
        <v>2008</v>
      </c>
      <c r="D615" s="16" t="s">
        <v>2009</v>
      </c>
      <c r="E615" s="16" t="s">
        <v>1845</v>
      </c>
      <c r="F615" s="17">
        <v>10000</v>
      </c>
      <c r="G615" s="17">
        <v>0</v>
      </c>
      <c r="H615" s="18" t="s">
        <v>14</v>
      </c>
      <c r="I615" s="15">
        <v>2021</v>
      </c>
      <c r="J615" s="15" t="s">
        <v>15</v>
      </c>
      <c r="K615" s="15" t="s">
        <v>244</v>
      </c>
    </row>
    <row r="616" outlineLevel="2" spans="2:11">
      <c r="B616" s="15" t="s">
        <v>1354</v>
      </c>
      <c r="C616" s="16" t="s">
        <v>2010</v>
      </c>
      <c r="D616" s="16" t="s">
        <v>2011</v>
      </c>
      <c r="E616" s="16" t="s">
        <v>1784</v>
      </c>
      <c r="F616" s="17">
        <v>10000</v>
      </c>
      <c r="G616" s="17">
        <v>0</v>
      </c>
      <c r="H616" s="18" t="s">
        <v>14</v>
      </c>
      <c r="I616" s="15">
        <v>2021</v>
      </c>
      <c r="J616" s="15" t="s">
        <v>15</v>
      </c>
      <c r="K616" s="15" t="s">
        <v>244</v>
      </c>
    </row>
    <row r="617" outlineLevel="2" spans="2:11">
      <c r="B617" s="15" t="s">
        <v>1354</v>
      </c>
      <c r="C617" s="16" t="s">
        <v>2012</v>
      </c>
      <c r="D617" s="16" t="s">
        <v>2013</v>
      </c>
      <c r="E617" s="16" t="s">
        <v>1923</v>
      </c>
      <c r="F617" s="17">
        <v>10000</v>
      </c>
      <c r="G617" s="17">
        <v>0</v>
      </c>
      <c r="H617" s="18" t="s">
        <v>14</v>
      </c>
      <c r="I617" s="15">
        <v>2021</v>
      </c>
      <c r="J617" s="15" t="s">
        <v>15</v>
      </c>
      <c r="K617" s="15" t="s">
        <v>244</v>
      </c>
    </row>
    <row r="618" outlineLevel="2" spans="2:11">
      <c r="B618" s="15" t="s">
        <v>1354</v>
      </c>
      <c r="C618" s="16" t="s">
        <v>2014</v>
      </c>
      <c r="D618" s="16" t="s">
        <v>2015</v>
      </c>
      <c r="E618" s="16" t="s">
        <v>1788</v>
      </c>
      <c r="F618" s="17">
        <v>180000</v>
      </c>
      <c r="G618" s="17">
        <v>0</v>
      </c>
      <c r="H618" s="18" t="s">
        <v>14</v>
      </c>
      <c r="I618" s="15">
        <v>2021</v>
      </c>
      <c r="J618" s="15" t="s">
        <v>15</v>
      </c>
      <c r="K618" s="15" t="s">
        <v>244</v>
      </c>
    </row>
    <row r="619" outlineLevel="2" spans="2:11">
      <c r="B619" s="15" t="s">
        <v>1354</v>
      </c>
      <c r="C619" s="16" t="s">
        <v>2016</v>
      </c>
      <c r="D619" s="16" t="s">
        <v>2017</v>
      </c>
      <c r="E619" s="16" t="s">
        <v>1754</v>
      </c>
      <c r="F619" s="17">
        <v>550000</v>
      </c>
      <c r="G619" s="17">
        <v>0</v>
      </c>
      <c r="H619" s="18" t="s">
        <v>14</v>
      </c>
      <c r="I619" s="15">
        <v>2021</v>
      </c>
      <c r="J619" s="15" t="s">
        <v>15</v>
      </c>
      <c r="K619" s="15" t="s">
        <v>244</v>
      </c>
    </row>
    <row r="620" outlineLevel="2" spans="2:11">
      <c r="B620" s="15" t="s">
        <v>1354</v>
      </c>
      <c r="C620" s="16" t="s">
        <v>2018</v>
      </c>
      <c r="D620" s="16" t="s">
        <v>2019</v>
      </c>
      <c r="E620" s="16" t="s">
        <v>1696</v>
      </c>
      <c r="F620" s="17">
        <v>550000</v>
      </c>
      <c r="G620" s="17">
        <v>0</v>
      </c>
      <c r="H620" s="18" t="s">
        <v>14</v>
      </c>
      <c r="I620" s="15">
        <v>2021</v>
      </c>
      <c r="J620" s="15" t="s">
        <v>15</v>
      </c>
      <c r="K620" s="15" t="s">
        <v>244</v>
      </c>
    </row>
    <row r="621" outlineLevel="2" spans="2:11">
      <c r="B621" s="15" t="s">
        <v>1354</v>
      </c>
      <c r="C621" s="16" t="s">
        <v>2020</v>
      </c>
      <c r="D621" s="16" t="s">
        <v>2021</v>
      </c>
      <c r="E621" s="16" t="s">
        <v>2022</v>
      </c>
      <c r="F621" s="17">
        <v>10000</v>
      </c>
      <c r="G621" s="17">
        <v>0</v>
      </c>
      <c r="H621" s="18" t="s">
        <v>14</v>
      </c>
      <c r="I621" s="15">
        <v>2021</v>
      </c>
      <c r="J621" s="15" t="s">
        <v>15</v>
      </c>
      <c r="K621" s="15" t="s">
        <v>244</v>
      </c>
    </row>
    <row r="622" outlineLevel="2" spans="2:11">
      <c r="B622" s="15" t="s">
        <v>1354</v>
      </c>
      <c r="C622" s="16" t="s">
        <v>2023</v>
      </c>
      <c r="D622" s="16" t="s">
        <v>2024</v>
      </c>
      <c r="E622" s="16" t="s">
        <v>1754</v>
      </c>
      <c r="F622" s="17">
        <v>180000</v>
      </c>
      <c r="G622" s="17">
        <v>0</v>
      </c>
      <c r="H622" s="18" t="s">
        <v>14</v>
      </c>
      <c r="I622" s="15">
        <v>2021</v>
      </c>
      <c r="J622" s="15" t="s">
        <v>15</v>
      </c>
      <c r="K622" s="15" t="s">
        <v>244</v>
      </c>
    </row>
    <row r="623" outlineLevel="2" spans="2:11">
      <c r="B623" s="15" t="s">
        <v>1354</v>
      </c>
      <c r="C623" s="16" t="s">
        <v>2025</v>
      </c>
      <c r="D623" s="16" t="s">
        <v>2026</v>
      </c>
      <c r="E623" s="16" t="s">
        <v>1849</v>
      </c>
      <c r="F623" s="17">
        <v>6000</v>
      </c>
      <c r="G623" s="17">
        <v>0</v>
      </c>
      <c r="H623" s="18" t="s">
        <v>14</v>
      </c>
      <c r="I623" s="15">
        <v>2021</v>
      </c>
      <c r="J623" s="15" t="s">
        <v>15</v>
      </c>
      <c r="K623" s="15" t="s">
        <v>244</v>
      </c>
    </row>
    <row r="624" outlineLevel="2" spans="2:11">
      <c r="B624" s="15" t="s">
        <v>1354</v>
      </c>
      <c r="C624" s="16" t="s">
        <v>2027</v>
      </c>
      <c r="D624" s="16" t="s">
        <v>2028</v>
      </c>
      <c r="E624" s="16" t="s">
        <v>1796</v>
      </c>
      <c r="F624" s="17">
        <v>48000</v>
      </c>
      <c r="G624" s="17">
        <v>0</v>
      </c>
      <c r="H624" s="18" t="s">
        <v>14</v>
      </c>
      <c r="I624" s="15">
        <v>2021</v>
      </c>
      <c r="J624" s="15" t="s">
        <v>15</v>
      </c>
      <c r="K624" s="15" t="s">
        <v>244</v>
      </c>
    </row>
    <row r="625" outlineLevel="2" spans="2:11">
      <c r="B625" s="15" t="s">
        <v>1354</v>
      </c>
      <c r="C625" s="16" t="s">
        <v>2029</v>
      </c>
      <c r="D625" s="16" t="s">
        <v>2030</v>
      </c>
      <c r="E625" s="16" t="s">
        <v>1740</v>
      </c>
      <c r="F625" s="17">
        <v>18000</v>
      </c>
      <c r="G625" s="17">
        <v>0</v>
      </c>
      <c r="H625" s="18" t="s">
        <v>14</v>
      </c>
      <c r="I625" s="15">
        <v>2021</v>
      </c>
      <c r="J625" s="15" t="s">
        <v>15</v>
      </c>
      <c r="K625" s="15" t="s">
        <v>244</v>
      </c>
    </row>
    <row r="626" outlineLevel="2" spans="2:11">
      <c r="B626" s="15" t="s">
        <v>1354</v>
      </c>
      <c r="C626" s="16" t="s">
        <v>2031</v>
      </c>
      <c r="D626" s="16" t="s">
        <v>2032</v>
      </c>
      <c r="E626" s="16" t="s">
        <v>1906</v>
      </c>
      <c r="F626" s="17">
        <v>3000</v>
      </c>
      <c r="G626" s="17">
        <v>0</v>
      </c>
      <c r="H626" s="18" t="s">
        <v>14</v>
      </c>
      <c r="I626" s="15">
        <v>2021</v>
      </c>
      <c r="J626" s="15" t="s">
        <v>15</v>
      </c>
      <c r="K626" s="15" t="s">
        <v>244</v>
      </c>
    </row>
    <row r="627" outlineLevel="2" spans="2:11">
      <c r="B627" s="15" t="s">
        <v>1354</v>
      </c>
      <c r="C627" s="16" t="s">
        <v>2033</v>
      </c>
      <c r="D627" s="16" t="s">
        <v>2034</v>
      </c>
      <c r="E627" s="16" t="s">
        <v>1776</v>
      </c>
      <c r="F627" s="17">
        <v>48000</v>
      </c>
      <c r="G627" s="17">
        <v>0</v>
      </c>
      <c r="H627" s="18" t="s">
        <v>14</v>
      </c>
      <c r="I627" s="15">
        <v>2021</v>
      </c>
      <c r="J627" s="15" t="s">
        <v>15</v>
      </c>
      <c r="K627" s="15" t="s">
        <v>244</v>
      </c>
    </row>
    <row r="628" outlineLevel="2" spans="2:11">
      <c r="B628" s="15" t="s">
        <v>1354</v>
      </c>
      <c r="C628" s="16" t="s">
        <v>2035</v>
      </c>
      <c r="D628" s="16" t="s">
        <v>2036</v>
      </c>
      <c r="E628" s="16" t="s">
        <v>1776</v>
      </c>
      <c r="F628" s="17">
        <v>30000</v>
      </c>
      <c r="G628" s="17">
        <v>0</v>
      </c>
      <c r="H628" s="18" t="s">
        <v>14</v>
      </c>
      <c r="I628" s="15">
        <v>2021</v>
      </c>
      <c r="J628" s="15" t="s">
        <v>15</v>
      </c>
      <c r="K628" s="15" t="s">
        <v>244</v>
      </c>
    </row>
    <row r="629" outlineLevel="2" spans="2:11">
      <c r="B629" s="15" t="s">
        <v>1354</v>
      </c>
      <c r="C629" s="16" t="s">
        <v>2037</v>
      </c>
      <c r="D629" s="16" t="s">
        <v>2038</v>
      </c>
      <c r="E629" s="16" t="s">
        <v>1740</v>
      </c>
      <c r="F629" s="17">
        <v>48000</v>
      </c>
      <c r="G629" s="17">
        <v>0</v>
      </c>
      <c r="H629" s="18" t="s">
        <v>14</v>
      </c>
      <c r="I629" s="15">
        <v>2021</v>
      </c>
      <c r="J629" s="15" t="s">
        <v>15</v>
      </c>
      <c r="K629" s="15" t="s">
        <v>244</v>
      </c>
    </row>
    <row r="630" outlineLevel="2" spans="2:11">
      <c r="B630" s="15" t="s">
        <v>1354</v>
      </c>
      <c r="C630" s="16" t="s">
        <v>2039</v>
      </c>
      <c r="D630" s="16" t="s">
        <v>2040</v>
      </c>
      <c r="E630" s="16" t="s">
        <v>1784</v>
      </c>
      <c r="F630" s="17">
        <v>36000</v>
      </c>
      <c r="G630" s="17">
        <v>0</v>
      </c>
      <c r="H630" s="18" t="s">
        <v>14</v>
      </c>
      <c r="I630" s="15">
        <v>2021</v>
      </c>
      <c r="J630" s="15" t="s">
        <v>15</v>
      </c>
      <c r="K630" s="15" t="s">
        <v>244</v>
      </c>
    </row>
    <row r="631" outlineLevel="2" spans="2:11">
      <c r="B631" s="15" t="s">
        <v>1354</v>
      </c>
      <c r="C631" s="16" t="s">
        <v>2041</v>
      </c>
      <c r="D631" s="16" t="s">
        <v>2042</v>
      </c>
      <c r="E631" s="16" t="s">
        <v>1702</v>
      </c>
      <c r="F631" s="17">
        <v>24000</v>
      </c>
      <c r="G631" s="17">
        <v>0</v>
      </c>
      <c r="H631" s="18" t="s">
        <v>14</v>
      </c>
      <c r="I631" s="15">
        <v>2021</v>
      </c>
      <c r="J631" s="15" t="s">
        <v>15</v>
      </c>
      <c r="K631" s="15" t="s">
        <v>244</v>
      </c>
    </row>
    <row r="632" outlineLevel="2" spans="2:11">
      <c r="B632" s="15" t="s">
        <v>1354</v>
      </c>
      <c r="C632" s="16" t="s">
        <v>2043</v>
      </c>
      <c r="D632" s="16" t="s">
        <v>2044</v>
      </c>
      <c r="E632" s="16" t="s">
        <v>1845</v>
      </c>
      <c r="F632" s="17">
        <v>48000</v>
      </c>
      <c r="G632" s="17">
        <v>0</v>
      </c>
      <c r="H632" s="18" t="s">
        <v>14</v>
      </c>
      <c r="I632" s="15">
        <v>2021</v>
      </c>
      <c r="J632" s="15" t="s">
        <v>15</v>
      </c>
      <c r="K632" s="15" t="s">
        <v>244</v>
      </c>
    </row>
    <row r="633" outlineLevel="2" spans="2:11">
      <c r="B633" s="15" t="s">
        <v>1354</v>
      </c>
      <c r="C633" s="16" t="s">
        <v>2045</v>
      </c>
      <c r="D633" s="16" t="s">
        <v>2046</v>
      </c>
      <c r="E633" s="16" t="s">
        <v>1853</v>
      </c>
      <c r="F633" s="17">
        <v>90000</v>
      </c>
      <c r="G633" s="17">
        <v>0</v>
      </c>
      <c r="H633" s="18" t="s">
        <v>14</v>
      </c>
      <c r="I633" s="15">
        <v>2021</v>
      </c>
      <c r="J633" s="15" t="s">
        <v>15</v>
      </c>
      <c r="K633" s="15" t="s">
        <v>244</v>
      </c>
    </row>
    <row r="634" outlineLevel="2" spans="2:11">
      <c r="B634" s="15" t="s">
        <v>1354</v>
      </c>
      <c r="C634" s="16" t="s">
        <v>2047</v>
      </c>
      <c r="D634" s="16" t="s">
        <v>2048</v>
      </c>
      <c r="E634" s="16" t="s">
        <v>2049</v>
      </c>
      <c r="F634" s="17">
        <v>50000</v>
      </c>
      <c r="G634" s="17">
        <v>0</v>
      </c>
      <c r="H634" s="18" t="s">
        <v>14</v>
      </c>
      <c r="I634" s="15">
        <v>2021</v>
      </c>
      <c r="J634" s="15" t="s">
        <v>15</v>
      </c>
      <c r="K634" s="15" t="s">
        <v>244</v>
      </c>
    </row>
    <row r="635" outlineLevel="2" spans="2:11">
      <c r="B635" s="15" t="s">
        <v>1354</v>
      </c>
      <c r="C635" s="16" t="s">
        <v>2050</v>
      </c>
      <c r="D635" s="16" t="s">
        <v>2051</v>
      </c>
      <c r="E635" s="16" t="s">
        <v>1754</v>
      </c>
      <c r="F635" s="17">
        <v>1450000</v>
      </c>
      <c r="G635" s="17">
        <v>0</v>
      </c>
      <c r="H635" s="18" t="s">
        <v>14</v>
      </c>
      <c r="I635" s="15">
        <v>2021</v>
      </c>
      <c r="J635" s="15" t="s">
        <v>15</v>
      </c>
      <c r="K635" s="15" t="s">
        <v>244</v>
      </c>
    </row>
    <row r="636" outlineLevel="2" spans="2:11">
      <c r="B636" s="15" t="s">
        <v>1354</v>
      </c>
      <c r="C636" s="16" t="s">
        <v>2052</v>
      </c>
      <c r="D636" s="16" t="s">
        <v>2053</v>
      </c>
      <c r="E636" s="16" t="s">
        <v>1702</v>
      </c>
      <c r="F636" s="17">
        <v>90000</v>
      </c>
      <c r="G636" s="17">
        <v>499</v>
      </c>
      <c r="H636" s="18" t="s">
        <v>2054</v>
      </c>
      <c r="I636" s="15">
        <v>2021</v>
      </c>
      <c r="J636" s="15" t="s">
        <v>15</v>
      </c>
      <c r="K636" s="15" t="s">
        <v>244</v>
      </c>
    </row>
    <row r="637" outlineLevel="2" spans="2:11">
      <c r="B637" s="15" t="s">
        <v>1354</v>
      </c>
      <c r="C637" s="16" t="s">
        <v>2055</v>
      </c>
      <c r="D637" s="16" t="s">
        <v>2056</v>
      </c>
      <c r="E637" s="16" t="s">
        <v>1784</v>
      </c>
      <c r="F637" s="17">
        <v>400000</v>
      </c>
      <c r="G637" s="17">
        <v>12000</v>
      </c>
      <c r="H637" s="18" t="s">
        <v>2057</v>
      </c>
      <c r="I637" s="15">
        <v>2021</v>
      </c>
      <c r="J637" s="15" t="s">
        <v>15</v>
      </c>
      <c r="K637" s="15" t="s">
        <v>244</v>
      </c>
    </row>
    <row r="638" outlineLevel="2" spans="2:11">
      <c r="B638" s="15" t="s">
        <v>1354</v>
      </c>
      <c r="C638" s="16" t="s">
        <v>2058</v>
      </c>
      <c r="D638" s="16" t="s">
        <v>2059</v>
      </c>
      <c r="E638" s="16" t="s">
        <v>1800</v>
      </c>
      <c r="F638" s="17">
        <v>30000</v>
      </c>
      <c r="G638" s="17">
        <v>1600</v>
      </c>
      <c r="H638" s="18" t="s">
        <v>2060</v>
      </c>
      <c r="I638" s="15">
        <v>2021</v>
      </c>
      <c r="J638" s="15" t="s">
        <v>15</v>
      </c>
      <c r="K638" s="15" t="s">
        <v>244</v>
      </c>
    </row>
    <row r="639" outlineLevel="2" spans="2:11">
      <c r="B639" s="15" t="s">
        <v>1354</v>
      </c>
      <c r="C639" s="16" t="s">
        <v>2061</v>
      </c>
      <c r="D639" s="16" t="s">
        <v>2062</v>
      </c>
      <c r="E639" s="16" t="s">
        <v>2063</v>
      </c>
      <c r="F639" s="17">
        <v>48000</v>
      </c>
      <c r="G639" s="17">
        <v>3200</v>
      </c>
      <c r="H639" s="18" t="s">
        <v>1609</v>
      </c>
      <c r="I639" s="15">
        <v>2021</v>
      </c>
      <c r="J639" s="15" t="s">
        <v>15</v>
      </c>
      <c r="K639" s="15" t="s">
        <v>244</v>
      </c>
    </row>
    <row r="640" outlineLevel="2" spans="2:11">
      <c r="B640" s="15" t="s">
        <v>1354</v>
      </c>
      <c r="C640" s="16" t="s">
        <v>2064</v>
      </c>
      <c r="D640" s="16" t="s">
        <v>2065</v>
      </c>
      <c r="E640" s="16" t="s">
        <v>2066</v>
      </c>
      <c r="F640" s="17">
        <v>12000</v>
      </c>
      <c r="G640" s="17">
        <v>1288</v>
      </c>
      <c r="H640" s="18" t="s">
        <v>2067</v>
      </c>
      <c r="I640" s="15">
        <v>2021</v>
      </c>
      <c r="J640" s="15" t="s">
        <v>15</v>
      </c>
      <c r="K640" s="15" t="s">
        <v>244</v>
      </c>
    </row>
    <row r="641" outlineLevel="2" spans="2:11">
      <c r="B641" s="15" t="s">
        <v>1354</v>
      </c>
      <c r="C641" s="16" t="s">
        <v>2068</v>
      </c>
      <c r="D641" s="16" t="s">
        <v>2069</v>
      </c>
      <c r="E641" s="16" t="s">
        <v>1784</v>
      </c>
      <c r="F641" s="17">
        <v>1300000</v>
      </c>
      <c r="G641" s="17">
        <v>147559</v>
      </c>
      <c r="H641" s="18" t="s">
        <v>2070</v>
      </c>
      <c r="I641" s="15">
        <v>2021</v>
      </c>
      <c r="J641" s="15" t="s">
        <v>15</v>
      </c>
      <c r="K641" s="15" t="s">
        <v>244</v>
      </c>
    </row>
    <row r="642" outlineLevel="2" spans="2:11">
      <c r="B642" s="15" t="s">
        <v>1354</v>
      </c>
      <c r="C642" s="16" t="s">
        <v>2071</v>
      </c>
      <c r="D642" s="16" t="s">
        <v>2072</v>
      </c>
      <c r="E642" s="16" t="s">
        <v>243</v>
      </c>
      <c r="F642" s="17">
        <v>48000</v>
      </c>
      <c r="G642" s="17">
        <v>5854.35</v>
      </c>
      <c r="H642" s="18" t="s">
        <v>2073</v>
      </c>
      <c r="I642" s="15">
        <v>2021</v>
      </c>
      <c r="J642" s="15" t="s">
        <v>15</v>
      </c>
      <c r="K642" s="15" t="s">
        <v>244</v>
      </c>
    </row>
    <row r="643" outlineLevel="2" spans="2:11">
      <c r="B643" s="15" t="s">
        <v>1354</v>
      </c>
      <c r="C643" s="16" t="s">
        <v>2074</v>
      </c>
      <c r="D643" s="16" t="s">
        <v>2075</v>
      </c>
      <c r="E643" s="16" t="s">
        <v>1784</v>
      </c>
      <c r="F643" s="17">
        <v>40000</v>
      </c>
      <c r="G643" s="17">
        <v>4998.9</v>
      </c>
      <c r="H643" s="18" t="s">
        <v>2076</v>
      </c>
      <c r="I643" s="15">
        <v>2021</v>
      </c>
      <c r="J643" s="15" t="s">
        <v>15</v>
      </c>
      <c r="K643" s="15" t="s">
        <v>244</v>
      </c>
    </row>
    <row r="644" outlineLevel="2" spans="2:11">
      <c r="B644" s="15" t="s">
        <v>1354</v>
      </c>
      <c r="C644" s="16" t="s">
        <v>2077</v>
      </c>
      <c r="D644" s="16" t="s">
        <v>2078</v>
      </c>
      <c r="E644" s="16" t="s">
        <v>1923</v>
      </c>
      <c r="F644" s="17">
        <v>48000</v>
      </c>
      <c r="G644" s="17">
        <v>6424</v>
      </c>
      <c r="H644" s="18" t="s">
        <v>2079</v>
      </c>
      <c r="I644" s="15">
        <v>2021</v>
      </c>
      <c r="J644" s="15" t="s">
        <v>15</v>
      </c>
      <c r="K644" s="15" t="s">
        <v>244</v>
      </c>
    </row>
    <row r="645" outlineLevel="2" spans="2:11">
      <c r="B645" s="15" t="s">
        <v>1354</v>
      </c>
      <c r="C645" s="16" t="s">
        <v>2080</v>
      </c>
      <c r="D645" s="16" t="s">
        <v>2081</v>
      </c>
      <c r="E645" s="16" t="s">
        <v>1788</v>
      </c>
      <c r="F645" s="17">
        <v>30000</v>
      </c>
      <c r="G645" s="17">
        <v>4200</v>
      </c>
      <c r="H645" s="18" t="s">
        <v>2082</v>
      </c>
      <c r="I645" s="15">
        <v>2021</v>
      </c>
      <c r="J645" s="15" t="s">
        <v>15</v>
      </c>
      <c r="K645" s="15" t="s">
        <v>244</v>
      </c>
    </row>
    <row r="646" outlineLevel="2" spans="2:11">
      <c r="B646" s="15" t="s">
        <v>1354</v>
      </c>
      <c r="C646" s="16" t="s">
        <v>2083</v>
      </c>
      <c r="D646" s="16" t="s">
        <v>2084</v>
      </c>
      <c r="E646" s="16" t="s">
        <v>2085</v>
      </c>
      <c r="F646" s="17">
        <v>12000</v>
      </c>
      <c r="G646" s="17">
        <v>1873</v>
      </c>
      <c r="H646" s="18" t="s">
        <v>2086</v>
      </c>
      <c r="I646" s="15">
        <v>2021</v>
      </c>
      <c r="J646" s="15" t="s">
        <v>15</v>
      </c>
      <c r="K646" s="15" t="s">
        <v>244</v>
      </c>
    </row>
    <row r="647" outlineLevel="2" spans="2:11">
      <c r="B647" s="15" t="s">
        <v>1354</v>
      </c>
      <c r="C647" s="16" t="s">
        <v>2087</v>
      </c>
      <c r="D647" s="16" t="s">
        <v>2088</v>
      </c>
      <c r="E647" s="16" t="s">
        <v>2089</v>
      </c>
      <c r="F647" s="17">
        <v>3000</v>
      </c>
      <c r="G647" s="17">
        <v>498.4</v>
      </c>
      <c r="H647" s="18" t="s">
        <v>2090</v>
      </c>
      <c r="I647" s="15">
        <v>2021</v>
      </c>
      <c r="J647" s="15" t="s">
        <v>15</v>
      </c>
      <c r="K647" s="15" t="s">
        <v>244</v>
      </c>
    </row>
    <row r="648" outlineLevel="2" spans="2:11">
      <c r="B648" s="15" t="s">
        <v>1354</v>
      </c>
      <c r="C648" s="16" t="s">
        <v>2091</v>
      </c>
      <c r="D648" s="16" t="s">
        <v>2092</v>
      </c>
      <c r="E648" s="16" t="s">
        <v>1946</v>
      </c>
      <c r="F648" s="17">
        <v>36000</v>
      </c>
      <c r="G648" s="17">
        <v>6108.04</v>
      </c>
      <c r="H648" s="18" t="s">
        <v>2093</v>
      </c>
      <c r="I648" s="15">
        <v>2021</v>
      </c>
      <c r="J648" s="15" t="s">
        <v>15</v>
      </c>
      <c r="K648" s="15" t="s">
        <v>244</v>
      </c>
    </row>
    <row r="649" outlineLevel="2" spans="2:11">
      <c r="B649" s="15" t="s">
        <v>1354</v>
      </c>
      <c r="C649" s="16" t="s">
        <v>2094</v>
      </c>
      <c r="D649" s="16" t="s">
        <v>2095</v>
      </c>
      <c r="E649" s="16" t="s">
        <v>1812</v>
      </c>
      <c r="F649" s="17">
        <v>180000</v>
      </c>
      <c r="G649" s="17">
        <v>32397.41</v>
      </c>
      <c r="H649" s="18" t="s">
        <v>2096</v>
      </c>
      <c r="I649" s="15">
        <v>2021</v>
      </c>
      <c r="J649" s="15" t="s">
        <v>15</v>
      </c>
      <c r="K649" s="15" t="s">
        <v>244</v>
      </c>
    </row>
    <row r="650" outlineLevel="2" spans="2:11">
      <c r="B650" s="15" t="s">
        <v>1354</v>
      </c>
      <c r="C650" s="16" t="s">
        <v>2097</v>
      </c>
      <c r="D650" s="16" t="s">
        <v>2098</v>
      </c>
      <c r="E650" s="16" t="s">
        <v>1845</v>
      </c>
      <c r="F650" s="17">
        <v>100000</v>
      </c>
      <c r="G650" s="17">
        <v>19754.06</v>
      </c>
      <c r="H650" s="18" t="s">
        <v>2099</v>
      </c>
      <c r="I650" s="15">
        <v>2021</v>
      </c>
      <c r="J650" s="15" t="s">
        <v>15</v>
      </c>
      <c r="K650" s="15" t="s">
        <v>244</v>
      </c>
    </row>
    <row r="651" outlineLevel="2" spans="2:11">
      <c r="B651" s="15" t="s">
        <v>1354</v>
      </c>
      <c r="C651" s="16" t="s">
        <v>2100</v>
      </c>
      <c r="D651" s="16" t="s">
        <v>2101</v>
      </c>
      <c r="E651" s="16" t="s">
        <v>1784</v>
      </c>
      <c r="F651" s="17">
        <v>100000</v>
      </c>
      <c r="G651" s="17">
        <v>21700</v>
      </c>
      <c r="H651" s="18" t="s">
        <v>2102</v>
      </c>
      <c r="I651" s="15">
        <v>2021</v>
      </c>
      <c r="J651" s="15" t="s">
        <v>15</v>
      </c>
      <c r="K651" s="15" t="s">
        <v>244</v>
      </c>
    </row>
    <row r="652" outlineLevel="2" spans="2:11">
      <c r="B652" s="15" t="s">
        <v>1354</v>
      </c>
      <c r="C652" s="16" t="s">
        <v>2103</v>
      </c>
      <c r="D652" s="16" t="s">
        <v>2104</v>
      </c>
      <c r="E652" s="16" t="s">
        <v>1926</v>
      </c>
      <c r="F652" s="17">
        <v>24000</v>
      </c>
      <c r="G652" s="17">
        <v>5214.45</v>
      </c>
      <c r="H652" s="18" t="s">
        <v>2105</v>
      </c>
      <c r="I652" s="15">
        <v>2021</v>
      </c>
      <c r="J652" s="15" t="s">
        <v>15</v>
      </c>
      <c r="K652" s="15" t="s">
        <v>244</v>
      </c>
    </row>
    <row r="653" outlineLevel="2" spans="2:11">
      <c r="B653" s="15" t="s">
        <v>1354</v>
      </c>
      <c r="C653" s="16" t="s">
        <v>2106</v>
      </c>
      <c r="D653" s="16" t="s">
        <v>2107</v>
      </c>
      <c r="E653" s="16" t="s">
        <v>1946</v>
      </c>
      <c r="F653" s="17">
        <v>12000</v>
      </c>
      <c r="G653" s="17">
        <v>3277.97</v>
      </c>
      <c r="H653" s="18" t="s">
        <v>2108</v>
      </c>
      <c r="I653" s="15">
        <v>2021</v>
      </c>
      <c r="J653" s="15" t="s">
        <v>15</v>
      </c>
      <c r="K653" s="15" t="s">
        <v>244</v>
      </c>
    </row>
    <row r="654" outlineLevel="2" spans="2:11">
      <c r="B654" s="15" t="s">
        <v>1354</v>
      </c>
      <c r="C654" s="16" t="s">
        <v>2109</v>
      </c>
      <c r="D654" s="16" t="s">
        <v>2110</v>
      </c>
      <c r="E654" s="16" t="s">
        <v>243</v>
      </c>
      <c r="F654" s="17">
        <v>100000</v>
      </c>
      <c r="G654" s="17">
        <v>27857.14</v>
      </c>
      <c r="H654" s="18" t="s">
        <v>2111</v>
      </c>
      <c r="I654" s="15">
        <v>2021</v>
      </c>
      <c r="J654" s="15" t="s">
        <v>15</v>
      </c>
      <c r="K654" s="15" t="s">
        <v>244</v>
      </c>
    </row>
    <row r="655" outlineLevel="2" spans="2:11">
      <c r="B655" s="15" t="s">
        <v>1354</v>
      </c>
      <c r="C655" s="16" t="s">
        <v>2112</v>
      </c>
      <c r="D655" s="16" t="s">
        <v>2113</v>
      </c>
      <c r="E655" s="16" t="s">
        <v>1849</v>
      </c>
      <c r="F655" s="17">
        <v>48000</v>
      </c>
      <c r="G655" s="17">
        <v>13695.51</v>
      </c>
      <c r="H655" s="18" t="s">
        <v>2114</v>
      </c>
      <c r="I655" s="15">
        <v>2021</v>
      </c>
      <c r="J655" s="15" t="s">
        <v>15</v>
      </c>
      <c r="K655" s="15" t="s">
        <v>244</v>
      </c>
    </row>
    <row r="656" outlineLevel="2" spans="2:11">
      <c r="B656" s="15" t="s">
        <v>1354</v>
      </c>
      <c r="C656" s="16" t="s">
        <v>2115</v>
      </c>
      <c r="D656" s="16" t="s">
        <v>2116</v>
      </c>
      <c r="E656" s="16" t="s">
        <v>1776</v>
      </c>
      <c r="F656" s="17">
        <v>180000</v>
      </c>
      <c r="G656" s="17">
        <v>56931.85</v>
      </c>
      <c r="H656" s="18" t="s">
        <v>2117</v>
      </c>
      <c r="I656" s="15">
        <v>2021</v>
      </c>
      <c r="J656" s="15" t="s">
        <v>15</v>
      </c>
      <c r="K656" s="15" t="s">
        <v>244</v>
      </c>
    </row>
    <row r="657" outlineLevel="2" spans="2:11">
      <c r="B657" s="15" t="s">
        <v>1354</v>
      </c>
      <c r="C657" s="16" t="s">
        <v>2118</v>
      </c>
      <c r="D657" s="16" t="s">
        <v>2119</v>
      </c>
      <c r="E657" s="16" t="s">
        <v>1841</v>
      </c>
      <c r="F657" s="17">
        <v>15000</v>
      </c>
      <c r="G657" s="17">
        <v>4746.85</v>
      </c>
      <c r="H657" s="18" t="s">
        <v>523</v>
      </c>
      <c r="I657" s="15">
        <v>2021</v>
      </c>
      <c r="J657" s="15" t="s">
        <v>15</v>
      </c>
      <c r="K657" s="15" t="s">
        <v>244</v>
      </c>
    </row>
    <row r="658" outlineLevel="2" spans="2:11">
      <c r="B658" s="15" t="s">
        <v>1354</v>
      </c>
      <c r="C658" s="16" t="s">
        <v>2120</v>
      </c>
      <c r="D658" s="16" t="s">
        <v>2121</v>
      </c>
      <c r="E658" s="16" t="s">
        <v>2089</v>
      </c>
      <c r="F658" s="17">
        <v>42000</v>
      </c>
      <c r="G658" s="17">
        <v>14920.33</v>
      </c>
      <c r="H658" s="18" t="s">
        <v>527</v>
      </c>
      <c r="I658" s="15">
        <v>2021</v>
      </c>
      <c r="J658" s="15" t="s">
        <v>15</v>
      </c>
      <c r="K658" s="15" t="s">
        <v>244</v>
      </c>
    </row>
    <row r="659" outlineLevel="2" spans="2:11">
      <c r="B659" s="15" t="s">
        <v>1354</v>
      </c>
      <c r="C659" s="16" t="s">
        <v>2122</v>
      </c>
      <c r="D659" s="16" t="s">
        <v>2123</v>
      </c>
      <c r="E659" s="16" t="s">
        <v>1936</v>
      </c>
      <c r="F659" s="17">
        <v>30000</v>
      </c>
      <c r="G659" s="17">
        <v>11374.6</v>
      </c>
      <c r="H659" s="18" t="s">
        <v>2124</v>
      </c>
      <c r="I659" s="15">
        <v>2021</v>
      </c>
      <c r="J659" s="15" t="s">
        <v>15</v>
      </c>
      <c r="K659" s="15" t="s">
        <v>244</v>
      </c>
    </row>
    <row r="660" outlineLevel="2" spans="2:11">
      <c r="B660" s="15" t="s">
        <v>1354</v>
      </c>
      <c r="C660" s="16" t="s">
        <v>2125</v>
      </c>
      <c r="D660" s="16" t="s">
        <v>2126</v>
      </c>
      <c r="E660" s="16" t="s">
        <v>2127</v>
      </c>
      <c r="F660" s="17">
        <v>10000</v>
      </c>
      <c r="G660" s="17">
        <v>3945.6</v>
      </c>
      <c r="H660" s="18" t="s">
        <v>2128</v>
      </c>
      <c r="I660" s="15">
        <v>2021</v>
      </c>
      <c r="J660" s="15" t="s">
        <v>15</v>
      </c>
      <c r="K660" s="15" t="s">
        <v>244</v>
      </c>
    </row>
    <row r="661" outlineLevel="2" spans="2:11">
      <c r="B661" s="15" t="s">
        <v>1354</v>
      </c>
      <c r="C661" s="16" t="s">
        <v>2129</v>
      </c>
      <c r="D661" s="16" t="s">
        <v>2130</v>
      </c>
      <c r="E661" s="16" t="s">
        <v>1887</v>
      </c>
      <c r="F661" s="17">
        <v>30000</v>
      </c>
      <c r="G661" s="17">
        <v>12813.44</v>
      </c>
      <c r="H661" s="18" t="s">
        <v>2131</v>
      </c>
      <c r="I661" s="15">
        <v>2021</v>
      </c>
      <c r="J661" s="15" t="s">
        <v>15</v>
      </c>
      <c r="K661" s="15" t="s">
        <v>244</v>
      </c>
    </row>
    <row r="662" outlineLevel="2" spans="2:11">
      <c r="B662" s="15" t="s">
        <v>1354</v>
      </c>
      <c r="C662" s="16" t="s">
        <v>2132</v>
      </c>
      <c r="D662" s="16" t="s">
        <v>2133</v>
      </c>
      <c r="E662" s="16" t="s">
        <v>1946</v>
      </c>
      <c r="F662" s="17">
        <v>180000</v>
      </c>
      <c r="G662" s="17">
        <v>85431.07</v>
      </c>
      <c r="H662" s="18" t="s">
        <v>2134</v>
      </c>
      <c r="I662" s="15">
        <v>2021</v>
      </c>
      <c r="J662" s="15" t="s">
        <v>15</v>
      </c>
      <c r="K662" s="15" t="s">
        <v>244</v>
      </c>
    </row>
    <row r="663" outlineLevel="2" spans="2:11">
      <c r="B663" s="15" t="s">
        <v>1354</v>
      </c>
      <c r="C663" s="16" t="s">
        <v>2135</v>
      </c>
      <c r="D663" s="16" t="s">
        <v>2136</v>
      </c>
      <c r="E663" s="16" t="s">
        <v>1808</v>
      </c>
      <c r="F663" s="17">
        <v>180000</v>
      </c>
      <c r="G663" s="17">
        <v>86630.88</v>
      </c>
      <c r="H663" s="18" t="s">
        <v>2137</v>
      </c>
      <c r="I663" s="15">
        <v>2021</v>
      </c>
      <c r="J663" s="15" t="s">
        <v>15</v>
      </c>
      <c r="K663" s="15" t="s">
        <v>244</v>
      </c>
    </row>
    <row r="664" outlineLevel="2" spans="2:11">
      <c r="B664" s="15" t="s">
        <v>1354</v>
      </c>
      <c r="C664" s="16" t="s">
        <v>2138</v>
      </c>
      <c r="D664" s="16" t="s">
        <v>2139</v>
      </c>
      <c r="E664" s="16" t="s">
        <v>2000</v>
      </c>
      <c r="F664" s="17">
        <v>12000</v>
      </c>
      <c r="G664" s="17">
        <v>6049.75</v>
      </c>
      <c r="H664" s="18" t="s">
        <v>1785</v>
      </c>
      <c r="I664" s="15">
        <v>2021</v>
      </c>
      <c r="J664" s="15" t="s">
        <v>15</v>
      </c>
      <c r="K664" s="15" t="s">
        <v>244</v>
      </c>
    </row>
    <row r="665" outlineLevel="2" spans="2:11">
      <c r="B665" s="15" t="s">
        <v>1354</v>
      </c>
      <c r="C665" s="16" t="s">
        <v>2140</v>
      </c>
      <c r="D665" s="16" t="s">
        <v>2141</v>
      </c>
      <c r="E665" s="16" t="s">
        <v>1977</v>
      </c>
      <c r="F665" s="17">
        <v>30000</v>
      </c>
      <c r="G665" s="17">
        <v>15849.28</v>
      </c>
      <c r="H665" s="18" t="s">
        <v>2142</v>
      </c>
      <c r="I665" s="15">
        <v>2021</v>
      </c>
      <c r="J665" s="15" t="s">
        <v>15</v>
      </c>
      <c r="K665" s="15" t="s">
        <v>244</v>
      </c>
    </row>
    <row r="666" outlineLevel="2" spans="2:11">
      <c r="B666" s="15" t="s">
        <v>1354</v>
      </c>
      <c r="C666" s="16" t="s">
        <v>2143</v>
      </c>
      <c r="D666" s="16" t="s">
        <v>2144</v>
      </c>
      <c r="E666" s="16" t="s">
        <v>2145</v>
      </c>
      <c r="F666" s="17">
        <v>5000</v>
      </c>
      <c r="G666" s="17">
        <v>2747.87</v>
      </c>
      <c r="H666" s="18" t="s">
        <v>2146</v>
      </c>
      <c r="I666" s="15">
        <v>2021</v>
      </c>
      <c r="J666" s="15" t="s">
        <v>15</v>
      </c>
      <c r="K666" s="15" t="s">
        <v>244</v>
      </c>
    </row>
    <row r="667" outlineLevel="2" spans="2:11">
      <c r="B667" s="15" t="s">
        <v>1354</v>
      </c>
      <c r="C667" s="16" t="s">
        <v>2147</v>
      </c>
      <c r="D667" s="16" t="s">
        <v>2148</v>
      </c>
      <c r="E667" s="16" t="s">
        <v>1808</v>
      </c>
      <c r="F667" s="17">
        <v>18000</v>
      </c>
      <c r="G667" s="17">
        <v>10036.45</v>
      </c>
      <c r="H667" s="18" t="s">
        <v>2149</v>
      </c>
      <c r="I667" s="15">
        <v>2021</v>
      </c>
      <c r="J667" s="15" t="s">
        <v>15</v>
      </c>
      <c r="K667" s="15" t="s">
        <v>244</v>
      </c>
    </row>
    <row r="668" outlineLevel="2" spans="2:11">
      <c r="B668" s="15" t="s">
        <v>1354</v>
      </c>
      <c r="C668" s="16" t="s">
        <v>2150</v>
      </c>
      <c r="D668" s="16" t="s">
        <v>2151</v>
      </c>
      <c r="E668" s="16" t="s">
        <v>1985</v>
      </c>
      <c r="F668" s="17">
        <v>42000</v>
      </c>
      <c r="G668" s="17">
        <v>25957.46</v>
      </c>
      <c r="H668" s="18" t="s">
        <v>2152</v>
      </c>
      <c r="I668" s="15">
        <v>2021</v>
      </c>
      <c r="J668" s="15" t="s">
        <v>15</v>
      </c>
      <c r="K668" s="15" t="s">
        <v>244</v>
      </c>
    </row>
    <row r="669" outlineLevel="2" spans="2:11">
      <c r="B669" s="15" t="s">
        <v>1354</v>
      </c>
      <c r="C669" s="16" t="s">
        <v>2153</v>
      </c>
      <c r="D669" s="16" t="s">
        <v>2154</v>
      </c>
      <c r="E669" s="16" t="s">
        <v>1792</v>
      </c>
      <c r="F669" s="17">
        <v>12000</v>
      </c>
      <c r="G669" s="17">
        <v>7558.9</v>
      </c>
      <c r="H669" s="18" t="s">
        <v>2155</v>
      </c>
      <c r="I669" s="15">
        <v>2021</v>
      </c>
      <c r="J669" s="15" t="s">
        <v>15</v>
      </c>
      <c r="K669" s="15" t="s">
        <v>244</v>
      </c>
    </row>
    <row r="670" outlineLevel="2" spans="2:11">
      <c r="B670" s="15" t="s">
        <v>1354</v>
      </c>
      <c r="C670" s="16" t="s">
        <v>2156</v>
      </c>
      <c r="D670" s="16" t="s">
        <v>2157</v>
      </c>
      <c r="E670" s="16" t="s">
        <v>1989</v>
      </c>
      <c r="F670" s="17">
        <v>90000</v>
      </c>
      <c r="G670" s="17">
        <v>58069.98</v>
      </c>
      <c r="H670" s="18" t="s">
        <v>2158</v>
      </c>
      <c r="I670" s="15">
        <v>2021</v>
      </c>
      <c r="J670" s="15" t="s">
        <v>15</v>
      </c>
      <c r="K670" s="15" t="s">
        <v>244</v>
      </c>
    </row>
    <row r="671" outlineLevel="2" spans="2:11">
      <c r="B671" s="15" t="s">
        <v>1354</v>
      </c>
      <c r="C671" s="16" t="s">
        <v>2159</v>
      </c>
      <c r="D671" s="16" t="s">
        <v>2160</v>
      </c>
      <c r="E671" s="16" t="s">
        <v>1985</v>
      </c>
      <c r="F671" s="17">
        <v>48000</v>
      </c>
      <c r="G671" s="17">
        <v>31295.26</v>
      </c>
      <c r="H671" s="18" t="s">
        <v>2161</v>
      </c>
      <c r="I671" s="15">
        <v>2021</v>
      </c>
      <c r="J671" s="15" t="s">
        <v>15</v>
      </c>
      <c r="K671" s="15" t="s">
        <v>244</v>
      </c>
    </row>
    <row r="672" outlineLevel="2" spans="2:11">
      <c r="B672" s="15" t="s">
        <v>1354</v>
      </c>
      <c r="C672" s="16" t="s">
        <v>2162</v>
      </c>
      <c r="D672" s="16" t="s">
        <v>2163</v>
      </c>
      <c r="E672" s="16" t="s">
        <v>1812</v>
      </c>
      <c r="F672" s="17">
        <v>18000</v>
      </c>
      <c r="G672" s="17">
        <v>12175</v>
      </c>
      <c r="H672" s="18" t="s">
        <v>2164</v>
      </c>
      <c r="I672" s="15">
        <v>2021</v>
      </c>
      <c r="J672" s="15" t="s">
        <v>15</v>
      </c>
      <c r="K672" s="15" t="s">
        <v>244</v>
      </c>
    </row>
    <row r="673" outlineLevel="2" spans="2:11">
      <c r="B673" s="15" t="s">
        <v>1354</v>
      </c>
      <c r="C673" s="16" t="s">
        <v>2165</v>
      </c>
      <c r="D673" s="16" t="s">
        <v>2166</v>
      </c>
      <c r="E673" s="16" t="s">
        <v>2167</v>
      </c>
      <c r="F673" s="17">
        <v>12000</v>
      </c>
      <c r="G673" s="17">
        <v>8603.34</v>
      </c>
      <c r="H673" s="18" t="s">
        <v>2168</v>
      </c>
      <c r="I673" s="15">
        <v>2021</v>
      </c>
      <c r="J673" s="15" t="s">
        <v>15</v>
      </c>
      <c r="K673" s="15" t="s">
        <v>244</v>
      </c>
    </row>
    <row r="674" outlineLevel="2" spans="2:11">
      <c r="B674" s="15" t="s">
        <v>1354</v>
      </c>
      <c r="C674" s="16" t="s">
        <v>2169</v>
      </c>
      <c r="D674" s="16" t="s">
        <v>2170</v>
      </c>
      <c r="E674" s="16" t="s">
        <v>243</v>
      </c>
      <c r="F674" s="17">
        <v>100000</v>
      </c>
      <c r="G674" s="17">
        <v>72641.9</v>
      </c>
      <c r="H674" s="18" t="s">
        <v>2171</v>
      </c>
      <c r="I674" s="15">
        <v>2021</v>
      </c>
      <c r="J674" s="15" t="s">
        <v>15</v>
      </c>
      <c r="K674" s="15" t="s">
        <v>244</v>
      </c>
    </row>
    <row r="675" outlineLevel="2" spans="2:11">
      <c r="B675" s="15" t="s">
        <v>1354</v>
      </c>
      <c r="C675" s="16" t="s">
        <v>2172</v>
      </c>
      <c r="D675" s="16" t="s">
        <v>2110</v>
      </c>
      <c r="E675" s="16" t="s">
        <v>243</v>
      </c>
      <c r="F675" s="17">
        <v>80000</v>
      </c>
      <c r="G675" s="17">
        <v>60016.38</v>
      </c>
      <c r="H675" s="18" t="s">
        <v>2173</v>
      </c>
      <c r="I675" s="15">
        <v>2021</v>
      </c>
      <c r="J675" s="15" t="s">
        <v>15</v>
      </c>
      <c r="K675" s="15" t="s">
        <v>244</v>
      </c>
    </row>
    <row r="676" outlineLevel="2" spans="2:11">
      <c r="B676" s="15" t="s">
        <v>1354</v>
      </c>
      <c r="C676" s="16" t="s">
        <v>2174</v>
      </c>
      <c r="D676" s="16" t="s">
        <v>2175</v>
      </c>
      <c r="E676" s="16" t="s">
        <v>1734</v>
      </c>
      <c r="F676" s="17">
        <v>12000</v>
      </c>
      <c r="G676" s="17">
        <v>9304.78</v>
      </c>
      <c r="H676" s="18" t="s">
        <v>2176</v>
      </c>
      <c r="I676" s="15">
        <v>2021</v>
      </c>
      <c r="J676" s="15" t="s">
        <v>15</v>
      </c>
      <c r="K676" s="15" t="s">
        <v>244</v>
      </c>
    </row>
    <row r="677" outlineLevel="2" spans="2:11">
      <c r="B677" s="15" t="s">
        <v>1354</v>
      </c>
      <c r="C677" s="16" t="s">
        <v>2177</v>
      </c>
      <c r="D677" s="16" t="s">
        <v>2178</v>
      </c>
      <c r="E677" s="16" t="s">
        <v>1913</v>
      </c>
      <c r="F677" s="17">
        <v>30000</v>
      </c>
      <c r="G677" s="17">
        <v>24030.61</v>
      </c>
      <c r="H677" s="18" t="s">
        <v>2179</v>
      </c>
      <c r="I677" s="15">
        <v>2021</v>
      </c>
      <c r="J677" s="15" t="s">
        <v>15</v>
      </c>
      <c r="K677" s="15" t="s">
        <v>244</v>
      </c>
    </row>
    <row r="678" outlineLevel="2" spans="2:11">
      <c r="B678" s="15" t="s">
        <v>1354</v>
      </c>
      <c r="C678" s="16" t="s">
        <v>2180</v>
      </c>
      <c r="D678" s="16" t="s">
        <v>2181</v>
      </c>
      <c r="E678" s="16" t="s">
        <v>1902</v>
      </c>
      <c r="F678" s="17">
        <v>12000</v>
      </c>
      <c r="G678" s="17">
        <v>9723</v>
      </c>
      <c r="H678" s="18" t="s">
        <v>2182</v>
      </c>
      <c r="I678" s="15">
        <v>2021</v>
      </c>
      <c r="J678" s="15" t="s">
        <v>15</v>
      </c>
      <c r="K678" s="15" t="s">
        <v>244</v>
      </c>
    </row>
    <row r="679" outlineLevel="2" spans="2:11">
      <c r="B679" s="15" t="s">
        <v>1354</v>
      </c>
      <c r="C679" s="16" t="s">
        <v>2183</v>
      </c>
      <c r="D679" s="16" t="s">
        <v>2184</v>
      </c>
      <c r="E679" s="16" t="s">
        <v>243</v>
      </c>
      <c r="F679" s="17">
        <v>180000</v>
      </c>
      <c r="G679" s="17">
        <v>153439.79</v>
      </c>
      <c r="H679" s="18" t="s">
        <v>2185</v>
      </c>
      <c r="I679" s="15">
        <v>2021</v>
      </c>
      <c r="J679" s="15" t="s">
        <v>15</v>
      </c>
      <c r="K679" s="15" t="s">
        <v>244</v>
      </c>
    </row>
    <row r="680" outlineLevel="2" spans="2:11">
      <c r="B680" s="15" t="s">
        <v>1354</v>
      </c>
      <c r="C680" s="16" t="s">
        <v>2186</v>
      </c>
      <c r="D680" s="16" t="s">
        <v>2187</v>
      </c>
      <c r="E680" s="16" t="s">
        <v>2188</v>
      </c>
      <c r="F680" s="17">
        <v>12000</v>
      </c>
      <c r="G680" s="17">
        <v>10411.54</v>
      </c>
      <c r="H680" s="18" t="s">
        <v>2189</v>
      </c>
      <c r="I680" s="15">
        <v>2021</v>
      </c>
      <c r="J680" s="15" t="s">
        <v>15</v>
      </c>
      <c r="K680" s="15" t="s">
        <v>244</v>
      </c>
    </row>
    <row r="681" outlineLevel="2" spans="2:11">
      <c r="B681" s="15" t="s">
        <v>1354</v>
      </c>
      <c r="C681" s="16" t="s">
        <v>2190</v>
      </c>
      <c r="D681" s="16" t="s">
        <v>2191</v>
      </c>
      <c r="E681" s="16" t="s">
        <v>1936</v>
      </c>
      <c r="F681" s="17">
        <v>12000</v>
      </c>
      <c r="G681" s="17">
        <v>10690.03</v>
      </c>
      <c r="H681" s="18" t="s">
        <v>2192</v>
      </c>
      <c r="I681" s="15">
        <v>2021</v>
      </c>
      <c r="J681" s="15" t="s">
        <v>15</v>
      </c>
      <c r="K681" s="15" t="s">
        <v>244</v>
      </c>
    </row>
    <row r="682" outlineLevel="2" spans="2:11">
      <c r="B682" s="15" t="s">
        <v>1354</v>
      </c>
      <c r="C682" s="16" t="s">
        <v>2193</v>
      </c>
      <c r="D682" s="16" t="s">
        <v>2194</v>
      </c>
      <c r="E682" s="16" t="s">
        <v>1893</v>
      </c>
      <c r="F682" s="17">
        <v>12000</v>
      </c>
      <c r="G682" s="17">
        <v>11395.84</v>
      </c>
      <c r="H682" s="18" t="s">
        <v>2195</v>
      </c>
      <c r="I682" s="15">
        <v>2021</v>
      </c>
      <c r="J682" s="15" t="s">
        <v>15</v>
      </c>
      <c r="K682" s="15" t="s">
        <v>244</v>
      </c>
    </row>
    <row r="683" outlineLevel="2" spans="2:11">
      <c r="B683" s="15" t="s">
        <v>1354</v>
      </c>
      <c r="C683" s="16" t="s">
        <v>2196</v>
      </c>
      <c r="D683" s="16" t="s">
        <v>2197</v>
      </c>
      <c r="E683" s="16" t="s">
        <v>2188</v>
      </c>
      <c r="F683" s="17">
        <v>12000</v>
      </c>
      <c r="G683" s="17">
        <v>11602.25</v>
      </c>
      <c r="H683" s="18" t="s">
        <v>2198</v>
      </c>
      <c r="I683" s="15">
        <v>2021</v>
      </c>
      <c r="J683" s="15" t="s">
        <v>15</v>
      </c>
      <c r="K683" s="15" t="s">
        <v>244</v>
      </c>
    </row>
    <row r="684" outlineLevel="2" spans="2:11">
      <c r="B684" s="15" t="s">
        <v>1354</v>
      </c>
      <c r="C684" s="16" t="s">
        <v>2199</v>
      </c>
      <c r="D684" s="16" t="s">
        <v>2200</v>
      </c>
      <c r="E684" s="16" t="s">
        <v>1977</v>
      </c>
      <c r="F684" s="17">
        <v>12000</v>
      </c>
      <c r="G684" s="17">
        <v>11709.68</v>
      </c>
      <c r="H684" s="18" t="s">
        <v>985</v>
      </c>
      <c r="I684" s="15">
        <v>2021</v>
      </c>
      <c r="J684" s="15" t="s">
        <v>15</v>
      </c>
      <c r="K684" s="15" t="s">
        <v>244</v>
      </c>
    </row>
    <row r="685" outlineLevel="2" spans="2:11">
      <c r="B685" s="15" t="s">
        <v>1354</v>
      </c>
      <c r="C685" s="16" t="s">
        <v>2201</v>
      </c>
      <c r="D685" s="16" t="s">
        <v>2202</v>
      </c>
      <c r="E685" s="16" t="s">
        <v>1917</v>
      </c>
      <c r="F685" s="17">
        <v>36000</v>
      </c>
      <c r="G685" s="17">
        <v>35772.35</v>
      </c>
      <c r="H685" s="18" t="s">
        <v>2203</v>
      </c>
      <c r="I685" s="15">
        <v>2021</v>
      </c>
      <c r="J685" s="15" t="s">
        <v>15</v>
      </c>
      <c r="K685" s="15" t="s">
        <v>244</v>
      </c>
    </row>
    <row r="686" outlineLevel="2" spans="2:11">
      <c r="B686" s="15" t="s">
        <v>1354</v>
      </c>
      <c r="C686" s="16" t="s">
        <v>2204</v>
      </c>
      <c r="D686" s="16" t="s">
        <v>2205</v>
      </c>
      <c r="E686" s="16" t="s">
        <v>1993</v>
      </c>
      <c r="F686" s="17">
        <v>1996500</v>
      </c>
      <c r="G686" s="17">
        <v>1987500</v>
      </c>
      <c r="H686" s="18" t="s">
        <v>2206</v>
      </c>
      <c r="I686" s="15">
        <v>2021</v>
      </c>
      <c r="J686" s="15" t="s">
        <v>15</v>
      </c>
      <c r="K686" s="15" t="s">
        <v>244</v>
      </c>
    </row>
    <row r="687" outlineLevel="2" spans="2:11">
      <c r="B687" s="15" t="s">
        <v>1354</v>
      </c>
      <c r="C687" s="16" t="s">
        <v>2207</v>
      </c>
      <c r="D687" s="16" t="s">
        <v>2208</v>
      </c>
      <c r="E687" s="16" t="s">
        <v>1926</v>
      </c>
      <c r="F687" s="17">
        <v>80000</v>
      </c>
      <c r="G687" s="17">
        <v>79856.48</v>
      </c>
      <c r="H687" s="18" t="s">
        <v>1914</v>
      </c>
      <c r="I687" s="15">
        <v>2021</v>
      </c>
      <c r="J687" s="15" t="s">
        <v>15</v>
      </c>
      <c r="K687" s="15" t="s">
        <v>244</v>
      </c>
    </row>
    <row r="688" outlineLevel="2" spans="2:11">
      <c r="B688" s="15" t="s">
        <v>1354</v>
      </c>
      <c r="C688" s="16" t="s">
        <v>2209</v>
      </c>
      <c r="D688" s="16" t="s">
        <v>2210</v>
      </c>
      <c r="E688" s="16" t="s">
        <v>1943</v>
      </c>
      <c r="F688" s="17">
        <v>18000</v>
      </c>
      <c r="G688" s="17">
        <v>17978.98</v>
      </c>
      <c r="H688" s="18" t="s">
        <v>2211</v>
      </c>
      <c r="I688" s="15">
        <v>2021</v>
      </c>
      <c r="J688" s="15" t="s">
        <v>15</v>
      </c>
      <c r="K688" s="15" t="s">
        <v>244</v>
      </c>
    </row>
    <row r="689" outlineLevel="2" spans="2:11">
      <c r="B689" s="15" t="s">
        <v>1354</v>
      </c>
      <c r="C689" s="16" t="s">
        <v>2212</v>
      </c>
      <c r="D689" s="16" t="s">
        <v>2213</v>
      </c>
      <c r="E689" s="16" t="s">
        <v>1956</v>
      </c>
      <c r="F689" s="17">
        <v>6000</v>
      </c>
      <c r="G689" s="17">
        <v>5996.99</v>
      </c>
      <c r="H689" s="18" t="s">
        <v>346</v>
      </c>
      <c r="I689" s="15">
        <v>2021</v>
      </c>
      <c r="J689" s="15" t="s">
        <v>15</v>
      </c>
      <c r="K689" s="15" t="s">
        <v>244</v>
      </c>
    </row>
    <row r="690" outlineLevel="2" spans="2:11">
      <c r="B690" s="15" t="s">
        <v>1354</v>
      </c>
      <c r="C690" s="16" t="s">
        <v>2214</v>
      </c>
      <c r="D690" s="16" t="s">
        <v>2215</v>
      </c>
      <c r="E690" s="16" t="s">
        <v>2216</v>
      </c>
      <c r="F690" s="17">
        <v>12000</v>
      </c>
      <c r="G690" s="17">
        <v>11997.05</v>
      </c>
      <c r="H690" s="18" t="s">
        <v>57</v>
      </c>
      <c r="I690" s="15">
        <v>2021</v>
      </c>
      <c r="J690" s="15" t="s">
        <v>15</v>
      </c>
      <c r="K690" s="15" t="s">
        <v>244</v>
      </c>
    </row>
    <row r="691" outlineLevel="2" spans="2:11">
      <c r="B691" s="15" t="s">
        <v>1354</v>
      </c>
      <c r="C691" s="16" t="s">
        <v>2217</v>
      </c>
      <c r="D691" s="16" t="s">
        <v>2218</v>
      </c>
      <c r="E691" s="16" t="s">
        <v>1827</v>
      </c>
      <c r="F691" s="17">
        <v>30000</v>
      </c>
      <c r="G691" s="17">
        <v>29991.79</v>
      </c>
      <c r="H691" s="18" t="s">
        <v>57</v>
      </c>
      <c r="I691" s="15">
        <v>2021</v>
      </c>
      <c r="J691" s="15" t="s">
        <v>15</v>
      </c>
      <c r="K691" s="15" t="s">
        <v>244</v>
      </c>
    </row>
    <row r="692" outlineLevel="2" spans="2:11">
      <c r="B692" s="15" t="s">
        <v>1354</v>
      </c>
      <c r="C692" s="16" t="s">
        <v>2219</v>
      </c>
      <c r="D692" s="16" t="s">
        <v>2220</v>
      </c>
      <c r="E692" s="16" t="s">
        <v>2221</v>
      </c>
      <c r="F692" s="17">
        <v>12000</v>
      </c>
      <c r="G692" s="17">
        <v>11999.74</v>
      </c>
      <c r="H692" s="18" t="s">
        <v>68</v>
      </c>
      <c r="I692" s="15">
        <v>2021</v>
      </c>
      <c r="J692" s="15" t="s">
        <v>15</v>
      </c>
      <c r="K692" s="15" t="s">
        <v>244</v>
      </c>
    </row>
    <row r="693" outlineLevel="2" spans="2:11">
      <c r="B693" s="15" t="s">
        <v>1354</v>
      </c>
      <c r="C693" s="16" t="s">
        <v>2222</v>
      </c>
      <c r="D693" s="16" t="s">
        <v>2223</v>
      </c>
      <c r="E693" s="16" t="s">
        <v>1923</v>
      </c>
      <c r="F693" s="17">
        <v>18000</v>
      </c>
      <c r="G693" s="17">
        <v>17999.6</v>
      </c>
      <c r="H693" s="18" t="s">
        <v>68</v>
      </c>
      <c r="I693" s="15">
        <v>2021</v>
      </c>
      <c r="J693" s="15" t="s">
        <v>15</v>
      </c>
      <c r="K693" s="15" t="s">
        <v>244</v>
      </c>
    </row>
    <row r="694" outlineLevel="2" spans="2:11">
      <c r="B694" s="15" t="s">
        <v>1354</v>
      </c>
      <c r="C694" s="16" t="s">
        <v>2224</v>
      </c>
      <c r="D694" s="16" t="s">
        <v>2225</v>
      </c>
      <c r="E694" s="16" t="s">
        <v>2226</v>
      </c>
      <c r="F694" s="17">
        <v>80000</v>
      </c>
      <c r="G694" s="17">
        <v>80000</v>
      </c>
      <c r="H694" s="18" t="s">
        <v>29</v>
      </c>
      <c r="I694" s="15">
        <v>2021</v>
      </c>
      <c r="J694" s="15" t="s">
        <v>15</v>
      </c>
      <c r="K694" s="15" t="s">
        <v>244</v>
      </c>
    </row>
    <row r="695" outlineLevel="2" spans="2:11">
      <c r="B695" s="15" t="s">
        <v>1354</v>
      </c>
      <c r="C695" s="16" t="s">
        <v>2227</v>
      </c>
      <c r="D695" s="16" t="s">
        <v>2228</v>
      </c>
      <c r="E695" s="16" t="s">
        <v>2229</v>
      </c>
      <c r="F695" s="17">
        <v>30000</v>
      </c>
      <c r="G695" s="17">
        <v>30000</v>
      </c>
      <c r="H695" s="18" t="s">
        <v>29</v>
      </c>
      <c r="I695" s="15">
        <v>2021</v>
      </c>
      <c r="J695" s="15" t="s">
        <v>15</v>
      </c>
      <c r="K695" s="15" t="s">
        <v>244</v>
      </c>
    </row>
    <row r="696" outlineLevel="2" spans="2:11">
      <c r="B696" s="15" t="s">
        <v>1354</v>
      </c>
      <c r="C696" s="16" t="s">
        <v>2230</v>
      </c>
      <c r="D696" s="16" t="s">
        <v>2231</v>
      </c>
      <c r="E696" s="16" t="s">
        <v>1880</v>
      </c>
      <c r="F696" s="17">
        <v>42000</v>
      </c>
      <c r="G696" s="17">
        <v>42000</v>
      </c>
      <c r="H696" s="18" t="s">
        <v>29</v>
      </c>
      <c r="I696" s="15">
        <v>2021</v>
      </c>
      <c r="J696" s="15" t="s">
        <v>15</v>
      </c>
      <c r="K696" s="15" t="s">
        <v>244</v>
      </c>
    </row>
    <row r="697" outlineLevel="2" spans="2:11">
      <c r="B697" s="15" t="s">
        <v>1354</v>
      </c>
      <c r="C697" s="16" t="s">
        <v>2232</v>
      </c>
      <c r="D697" s="16" t="s">
        <v>2233</v>
      </c>
      <c r="E697" s="16" t="s">
        <v>2234</v>
      </c>
      <c r="F697" s="17">
        <v>36000</v>
      </c>
      <c r="G697" s="17">
        <v>36000</v>
      </c>
      <c r="H697" s="18" t="s">
        <v>29</v>
      </c>
      <c r="I697" s="15">
        <v>2021</v>
      </c>
      <c r="J697" s="15" t="s">
        <v>15</v>
      </c>
      <c r="K697" s="15" t="s">
        <v>244</v>
      </c>
    </row>
    <row r="698" outlineLevel="2" spans="2:11">
      <c r="B698" s="15" t="s">
        <v>1354</v>
      </c>
      <c r="C698" s="16" t="s">
        <v>2235</v>
      </c>
      <c r="D698" s="16" t="s">
        <v>2236</v>
      </c>
      <c r="E698" s="16" t="s">
        <v>1897</v>
      </c>
      <c r="F698" s="17">
        <v>36000</v>
      </c>
      <c r="G698" s="17">
        <v>36000</v>
      </c>
      <c r="H698" s="18" t="s">
        <v>29</v>
      </c>
      <c r="I698" s="15">
        <v>2021</v>
      </c>
      <c r="J698" s="15" t="s">
        <v>15</v>
      </c>
      <c r="K698" s="15" t="s">
        <v>244</v>
      </c>
    </row>
    <row r="699" outlineLevel="2" spans="2:11">
      <c r="B699" s="15" t="s">
        <v>1354</v>
      </c>
      <c r="C699" s="16" t="s">
        <v>2237</v>
      </c>
      <c r="D699" s="16" t="s">
        <v>2238</v>
      </c>
      <c r="E699" s="16" t="s">
        <v>1989</v>
      </c>
      <c r="F699" s="17">
        <v>24000</v>
      </c>
      <c r="G699" s="17">
        <v>24000</v>
      </c>
      <c r="H699" s="18" t="s">
        <v>29</v>
      </c>
      <c r="I699" s="15">
        <v>2021</v>
      </c>
      <c r="J699" s="15" t="s">
        <v>15</v>
      </c>
      <c r="K699" s="15" t="s">
        <v>244</v>
      </c>
    </row>
    <row r="700" outlineLevel="2" spans="2:11">
      <c r="B700" s="15" t="s">
        <v>1354</v>
      </c>
      <c r="C700" s="16" t="s">
        <v>2239</v>
      </c>
      <c r="D700" s="16" t="s">
        <v>2218</v>
      </c>
      <c r="E700" s="16" t="s">
        <v>1827</v>
      </c>
      <c r="F700" s="17">
        <v>3000</v>
      </c>
      <c r="G700" s="17">
        <v>3000</v>
      </c>
      <c r="H700" s="18" t="s">
        <v>29</v>
      </c>
      <c r="I700" s="15">
        <v>2021</v>
      </c>
      <c r="J700" s="15" t="s">
        <v>15</v>
      </c>
      <c r="K700" s="15" t="s">
        <v>244</v>
      </c>
    </row>
    <row r="701" outlineLevel="2" spans="2:11">
      <c r="B701" s="15" t="s">
        <v>1354</v>
      </c>
      <c r="C701" s="16" t="s">
        <v>2240</v>
      </c>
      <c r="D701" s="16" t="s">
        <v>2241</v>
      </c>
      <c r="E701" s="16" t="s">
        <v>1818</v>
      </c>
      <c r="F701" s="17">
        <v>12000</v>
      </c>
      <c r="G701" s="17">
        <v>12000</v>
      </c>
      <c r="H701" s="18" t="s">
        <v>29</v>
      </c>
      <c r="I701" s="15">
        <v>2021</v>
      </c>
      <c r="J701" s="15" t="s">
        <v>15</v>
      </c>
      <c r="K701" s="15" t="s">
        <v>244</v>
      </c>
    </row>
    <row r="702" outlineLevel="2" spans="2:11">
      <c r="B702" s="15" t="s">
        <v>1354</v>
      </c>
      <c r="C702" s="16" t="s">
        <v>2242</v>
      </c>
      <c r="D702" s="16" t="s">
        <v>2243</v>
      </c>
      <c r="E702" s="16" t="s">
        <v>1831</v>
      </c>
      <c r="F702" s="17">
        <v>12000</v>
      </c>
      <c r="G702" s="17">
        <v>12000</v>
      </c>
      <c r="H702" s="18" t="s">
        <v>29</v>
      </c>
      <c r="I702" s="15">
        <v>2021</v>
      </c>
      <c r="J702" s="15" t="s">
        <v>15</v>
      </c>
      <c r="K702" s="15" t="s">
        <v>244</v>
      </c>
    </row>
    <row r="703" outlineLevel="2" spans="2:11">
      <c r="B703" s="15" t="s">
        <v>1354</v>
      </c>
      <c r="C703" s="16" t="s">
        <v>2244</v>
      </c>
      <c r="D703" s="16" t="s">
        <v>2245</v>
      </c>
      <c r="E703" s="16" t="s">
        <v>1818</v>
      </c>
      <c r="F703" s="17">
        <v>12000</v>
      </c>
      <c r="G703" s="17">
        <v>12000</v>
      </c>
      <c r="H703" s="18" t="s">
        <v>29</v>
      </c>
      <c r="I703" s="15">
        <v>2021</v>
      </c>
      <c r="J703" s="15" t="s">
        <v>15</v>
      </c>
      <c r="K703" s="15" t="s">
        <v>244</v>
      </c>
    </row>
    <row r="704" outlineLevel="2" spans="2:11">
      <c r="B704" s="15" t="s">
        <v>1354</v>
      </c>
      <c r="C704" s="16" t="s">
        <v>2246</v>
      </c>
      <c r="D704" s="16" t="s">
        <v>2247</v>
      </c>
      <c r="E704" s="16" t="s">
        <v>2226</v>
      </c>
      <c r="F704" s="17">
        <v>24000</v>
      </c>
      <c r="G704" s="17">
        <v>24000</v>
      </c>
      <c r="H704" s="18" t="s">
        <v>29</v>
      </c>
      <c r="I704" s="15">
        <v>2021</v>
      </c>
      <c r="J704" s="15" t="s">
        <v>15</v>
      </c>
      <c r="K704" s="15" t="s">
        <v>244</v>
      </c>
    </row>
    <row r="705" outlineLevel="2" spans="2:11">
      <c r="B705" s="15" t="s">
        <v>1354</v>
      </c>
      <c r="C705" s="16" t="s">
        <v>2248</v>
      </c>
      <c r="D705" s="16" t="s">
        <v>2249</v>
      </c>
      <c r="E705" s="16" t="s">
        <v>1750</v>
      </c>
      <c r="F705" s="17">
        <v>18000</v>
      </c>
      <c r="G705" s="17">
        <v>18000</v>
      </c>
      <c r="H705" s="18" t="s">
        <v>29</v>
      </c>
      <c r="I705" s="15">
        <v>2021</v>
      </c>
      <c r="J705" s="15" t="s">
        <v>15</v>
      </c>
      <c r="K705" s="15" t="s">
        <v>244</v>
      </c>
    </row>
    <row r="706" outlineLevel="2" spans="2:11">
      <c r="B706" s="15" t="s">
        <v>1354</v>
      </c>
      <c r="C706" s="16" t="s">
        <v>2250</v>
      </c>
      <c r="D706" s="16" t="s">
        <v>2251</v>
      </c>
      <c r="E706" s="16" t="s">
        <v>1784</v>
      </c>
      <c r="F706" s="17">
        <v>200000</v>
      </c>
      <c r="G706" s="17">
        <v>0</v>
      </c>
      <c r="H706" s="18" t="s">
        <v>14</v>
      </c>
      <c r="I706" s="15">
        <v>2022</v>
      </c>
      <c r="J706" s="15" t="s">
        <v>21</v>
      </c>
      <c r="K706" s="15" t="s">
        <v>244</v>
      </c>
    </row>
    <row r="707" outlineLevel="2" spans="2:11">
      <c r="B707" s="15" t="s">
        <v>1354</v>
      </c>
      <c r="C707" s="16" t="s">
        <v>2252</v>
      </c>
      <c r="D707" s="16" t="s">
        <v>2253</v>
      </c>
      <c r="E707" s="16" t="s">
        <v>1784</v>
      </c>
      <c r="F707" s="17">
        <v>400000</v>
      </c>
      <c r="G707" s="17">
        <v>0</v>
      </c>
      <c r="H707" s="18" t="s">
        <v>14</v>
      </c>
      <c r="I707" s="15">
        <v>2022</v>
      </c>
      <c r="J707" s="15" t="s">
        <v>21</v>
      </c>
      <c r="K707" s="15" t="s">
        <v>244</v>
      </c>
    </row>
    <row r="708" outlineLevel="2" spans="2:11">
      <c r="B708" s="15" t="s">
        <v>1354</v>
      </c>
      <c r="C708" s="16" t="s">
        <v>2254</v>
      </c>
      <c r="D708" s="16" t="s">
        <v>2255</v>
      </c>
      <c r="E708" s="16" t="s">
        <v>1993</v>
      </c>
      <c r="F708" s="17">
        <v>2355000</v>
      </c>
      <c r="G708" s="17">
        <v>1251000</v>
      </c>
      <c r="H708" s="18" t="s">
        <v>2256</v>
      </c>
      <c r="I708" s="15">
        <v>2022</v>
      </c>
      <c r="J708" s="15" t="s">
        <v>21</v>
      </c>
      <c r="K708" s="15" t="s">
        <v>244</v>
      </c>
    </row>
    <row r="709" outlineLevel="2" spans="2:11">
      <c r="B709" s="15" t="s">
        <v>1354</v>
      </c>
      <c r="C709" s="16" t="s">
        <v>2257</v>
      </c>
      <c r="D709" s="16" t="s">
        <v>2258</v>
      </c>
      <c r="E709" s="16" t="s">
        <v>2259</v>
      </c>
      <c r="F709" s="17">
        <v>50000</v>
      </c>
      <c r="G709" s="17">
        <v>13003.73</v>
      </c>
      <c r="H709" s="18" t="s">
        <v>2260</v>
      </c>
      <c r="I709" s="15">
        <v>2021</v>
      </c>
      <c r="J709" s="15" t="s">
        <v>15</v>
      </c>
      <c r="K709" s="15" t="s">
        <v>2261</v>
      </c>
    </row>
    <row r="710" outlineLevel="2" spans="2:11">
      <c r="B710" s="15" t="s">
        <v>1354</v>
      </c>
      <c r="C710" s="16" t="s">
        <v>2262</v>
      </c>
      <c r="D710" s="16" t="s">
        <v>2263</v>
      </c>
      <c r="E710" s="16" t="s">
        <v>2264</v>
      </c>
      <c r="F710" s="17">
        <v>45000</v>
      </c>
      <c r="G710" s="17">
        <v>33696.26</v>
      </c>
      <c r="H710" s="18" t="s">
        <v>2265</v>
      </c>
      <c r="I710" s="15">
        <v>2020</v>
      </c>
      <c r="J710" s="15" t="s">
        <v>15</v>
      </c>
      <c r="K710" s="15" t="s">
        <v>726</v>
      </c>
    </row>
    <row r="711" outlineLevel="2" spans="2:11">
      <c r="B711" s="15" t="s">
        <v>1354</v>
      </c>
      <c r="C711" s="16" t="s">
        <v>2266</v>
      </c>
      <c r="D711" s="16" t="s">
        <v>2267</v>
      </c>
      <c r="E711" s="16" t="s">
        <v>2264</v>
      </c>
      <c r="F711" s="17">
        <v>48000</v>
      </c>
      <c r="G711" s="17">
        <v>4506.51</v>
      </c>
      <c r="H711" s="18" t="s">
        <v>2268</v>
      </c>
      <c r="I711" s="15">
        <v>2021</v>
      </c>
      <c r="J711" s="15" t="s">
        <v>15</v>
      </c>
      <c r="K711" s="15" t="s">
        <v>726</v>
      </c>
    </row>
    <row r="712" outlineLevel="2" spans="2:11">
      <c r="B712" s="15" t="s">
        <v>1354</v>
      </c>
      <c r="C712" s="16" t="s">
        <v>2269</v>
      </c>
      <c r="D712" s="16" t="s">
        <v>2270</v>
      </c>
      <c r="E712" s="16" t="s">
        <v>2271</v>
      </c>
      <c r="F712" s="17">
        <v>230000</v>
      </c>
      <c r="G712" s="17">
        <v>28528</v>
      </c>
      <c r="H712" s="18" t="s">
        <v>2272</v>
      </c>
      <c r="I712" s="15">
        <v>2020</v>
      </c>
      <c r="J712" s="15" t="s">
        <v>15</v>
      </c>
      <c r="K712" s="15" t="s">
        <v>737</v>
      </c>
    </row>
    <row r="713" outlineLevel="2" spans="2:11">
      <c r="B713" s="15" t="s">
        <v>1354</v>
      </c>
      <c r="C713" s="16" t="s">
        <v>2273</v>
      </c>
      <c r="D713" s="16" t="s">
        <v>2274</v>
      </c>
      <c r="E713" s="16" t="s">
        <v>2275</v>
      </c>
      <c r="F713" s="17">
        <v>10000</v>
      </c>
      <c r="G713" s="17">
        <v>4846.36</v>
      </c>
      <c r="H713" s="18" t="s">
        <v>2276</v>
      </c>
      <c r="I713" s="15">
        <v>2020</v>
      </c>
      <c r="J713" s="15" t="s">
        <v>15</v>
      </c>
      <c r="K713" s="15" t="s">
        <v>737</v>
      </c>
    </row>
    <row r="714" outlineLevel="2" spans="2:11">
      <c r="B714" s="15" t="s">
        <v>1354</v>
      </c>
      <c r="C714" s="16" t="s">
        <v>2277</v>
      </c>
      <c r="D714" s="16" t="s">
        <v>2278</v>
      </c>
      <c r="E714" s="16" t="s">
        <v>2279</v>
      </c>
      <c r="F714" s="17">
        <v>3600</v>
      </c>
      <c r="G714" s="17">
        <v>1746.61</v>
      </c>
      <c r="H714" s="18" t="s">
        <v>2280</v>
      </c>
      <c r="I714" s="15">
        <v>2020</v>
      </c>
      <c r="J714" s="15" t="s">
        <v>15</v>
      </c>
      <c r="K714" s="15" t="s">
        <v>737</v>
      </c>
    </row>
    <row r="715" outlineLevel="2" spans="2:11">
      <c r="B715" s="15" t="s">
        <v>1354</v>
      </c>
      <c r="C715" s="16" t="s">
        <v>2281</v>
      </c>
      <c r="D715" s="16" t="s">
        <v>2282</v>
      </c>
      <c r="E715" s="16" t="s">
        <v>2283</v>
      </c>
      <c r="F715" s="17">
        <v>18000</v>
      </c>
      <c r="G715" s="17">
        <v>11744.16</v>
      </c>
      <c r="H715" s="18" t="s">
        <v>2284</v>
      </c>
      <c r="I715" s="15">
        <v>2020</v>
      </c>
      <c r="J715" s="15" t="s">
        <v>15</v>
      </c>
      <c r="K715" s="15" t="s">
        <v>737</v>
      </c>
    </row>
    <row r="716" outlineLevel="2" spans="2:11">
      <c r="B716" s="15" t="s">
        <v>1354</v>
      </c>
      <c r="C716" s="16" t="s">
        <v>2285</v>
      </c>
      <c r="D716" s="16" t="s">
        <v>2286</v>
      </c>
      <c r="E716" s="16" t="s">
        <v>2271</v>
      </c>
      <c r="F716" s="17">
        <v>500000</v>
      </c>
      <c r="G716" s="17">
        <v>499464.64</v>
      </c>
      <c r="H716" s="18" t="s">
        <v>676</v>
      </c>
      <c r="I716" s="15">
        <v>2020</v>
      </c>
      <c r="J716" s="15" t="s">
        <v>15</v>
      </c>
      <c r="K716" s="15" t="s">
        <v>737</v>
      </c>
    </row>
    <row r="717" outlineLevel="2" spans="2:11">
      <c r="B717" s="15" t="s">
        <v>1354</v>
      </c>
      <c r="C717" s="16" t="s">
        <v>2287</v>
      </c>
      <c r="D717" s="16" t="s">
        <v>2288</v>
      </c>
      <c r="E717" s="16" t="s">
        <v>770</v>
      </c>
      <c r="F717" s="17">
        <v>10000</v>
      </c>
      <c r="G717" s="17">
        <v>10000</v>
      </c>
      <c r="H717" s="18" t="s">
        <v>29</v>
      </c>
      <c r="I717" s="15">
        <v>2020</v>
      </c>
      <c r="J717" s="15" t="s">
        <v>15</v>
      </c>
      <c r="K717" s="15" t="s">
        <v>737</v>
      </c>
    </row>
    <row r="718" outlineLevel="2" spans="2:11">
      <c r="B718" s="15" t="s">
        <v>1354</v>
      </c>
      <c r="C718" s="16" t="s">
        <v>2289</v>
      </c>
      <c r="D718" s="16" t="s">
        <v>2290</v>
      </c>
      <c r="E718" s="16" t="s">
        <v>2271</v>
      </c>
      <c r="F718" s="17">
        <v>800000</v>
      </c>
      <c r="G718" s="17">
        <v>0</v>
      </c>
      <c r="H718" s="18" t="s">
        <v>14</v>
      </c>
      <c r="I718" s="15">
        <v>2021</v>
      </c>
      <c r="J718" s="15" t="s">
        <v>15</v>
      </c>
      <c r="K718" s="15" t="s">
        <v>737</v>
      </c>
    </row>
    <row r="719" outlineLevel="2" spans="2:11">
      <c r="B719" s="15" t="s">
        <v>1354</v>
      </c>
      <c r="C719" s="16" t="s">
        <v>2291</v>
      </c>
      <c r="D719" s="16" t="s">
        <v>2292</v>
      </c>
      <c r="E719" s="16" t="s">
        <v>2271</v>
      </c>
      <c r="F719" s="17">
        <v>100000</v>
      </c>
      <c r="G719" s="17">
        <v>0</v>
      </c>
      <c r="H719" s="18" t="s">
        <v>14</v>
      </c>
      <c r="I719" s="15">
        <v>2021</v>
      </c>
      <c r="J719" s="15" t="s">
        <v>15</v>
      </c>
      <c r="K719" s="15" t="s">
        <v>737</v>
      </c>
    </row>
    <row r="720" outlineLevel="2" spans="2:11">
      <c r="B720" s="15" t="s">
        <v>1354</v>
      </c>
      <c r="C720" s="16" t="s">
        <v>2293</v>
      </c>
      <c r="D720" s="16" t="s">
        <v>2294</v>
      </c>
      <c r="E720" s="16" t="s">
        <v>2271</v>
      </c>
      <c r="F720" s="17">
        <v>400000</v>
      </c>
      <c r="G720" s="17">
        <v>0</v>
      </c>
      <c r="H720" s="18" t="s">
        <v>14</v>
      </c>
      <c r="I720" s="15">
        <v>2021</v>
      </c>
      <c r="J720" s="15" t="s">
        <v>15</v>
      </c>
      <c r="K720" s="15" t="s">
        <v>737</v>
      </c>
    </row>
    <row r="721" outlineLevel="2" spans="2:11">
      <c r="B721" s="15" t="s">
        <v>1354</v>
      </c>
      <c r="C721" s="16" t="s">
        <v>2295</v>
      </c>
      <c r="D721" s="16" t="s">
        <v>2296</v>
      </c>
      <c r="E721" s="16" t="s">
        <v>2297</v>
      </c>
      <c r="F721" s="17">
        <v>10000</v>
      </c>
      <c r="G721" s="17">
        <v>3300</v>
      </c>
      <c r="H721" s="18" t="s">
        <v>2298</v>
      </c>
      <c r="I721" s="15">
        <v>2021</v>
      </c>
      <c r="J721" s="15" t="s">
        <v>15</v>
      </c>
      <c r="K721" s="15" t="s">
        <v>737</v>
      </c>
    </row>
    <row r="722" outlineLevel="2" spans="2:11">
      <c r="B722" s="15" t="s">
        <v>1354</v>
      </c>
      <c r="C722" s="16" t="s">
        <v>2299</v>
      </c>
      <c r="D722" s="16" t="s">
        <v>2300</v>
      </c>
      <c r="E722" s="16" t="s">
        <v>2301</v>
      </c>
      <c r="F722" s="17">
        <v>10000</v>
      </c>
      <c r="G722" s="17">
        <v>6600</v>
      </c>
      <c r="H722" s="18" t="s">
        <v>2302</v>
      </c>
      <c r="I722" s="15">
        <v>2021</v>
      </c>
      <c r="J722" s="15" t="s">
        <v>15</v>
      </c>
      <c r="K722" s="15" t="s">
        <v>737</v>
      </c>
    </row>
    <row r="723" outlineLevel="2" spans="2:11">
      <c r="B723" s="15" t="s">
        <v>1354</v>
      </c>
      <c r="C723" s="16" t="s">
        <v>2303</v>
      </c>
      <c r="D723" s="16" t="s">
        <v>2304</v>
      </c>
      <c r="E723" s="16" t="s">
        <v>2305</v>
      </c>
      <c r="F723" s="17">
        <v>10000</v>
      </c>
      <c r="G723" s="17">
        <v>8450.22</v>
      </c>
      <c r="H723" s="18" t="s">
        <v>2306</v>
      </c>
      <c r="I723" s="15">
        <v>2021</v>
      </c>
      <c r="J723" s="15" t="s">
        <v>15</v>
      </c>
      <c r="K723" s="15" t="s">
        <v>737</v>
      </c>
    </row>
    <row r="724" outlineLevel="2" spans="2:11">
      <c r="B724" s="15" t="s">
        <v>1354</v>
      </c>
      <c r="C724" s="16" t="s">
        <v>2307</v>
      </c>
      <c r="D724" s="16" t="s">
        <v>2308</v>
      </c>
      <c r="E724" s="16" t="s">
        <v>2309</v>
      </c>
      <c r="F724" s="17">
        <v>10000</v>
      </c>
      <c r="G724" s="17">
        <v>8469</v>
      </c>
      <c r="H724" s="18" t="s">
        <v>2310</v>
      </c>
      <c r="I724" s="15">
        <v>2021</v>
      </c>
      <c r="J724" s="15" t="s">
        <v>15</v>
      </c>
      <c r="K724" s="15" t="s">
        <v>737</v>
      </c>
    </row>
    <row r="725" outlineLevel="2" spans="2:11">
      <c r="B725" s="15" t="s">
        <v>1354</v>
      </c>
      <c r="C725" s="16" t="s">
        <v>2311</v>
      </c>
      <c r="D725" s="16" t="s">
        <v>2312</v>
      </c>
      <c r="E725" s="16" t="s">
        <v>2271</v>
      </c>
      <c r="F725" s="17">
        <v>480000</v>
      </c>
      <c r="G725" s="17">
        <v>0</v>
      </c>
      <c r="H725" s="18" t="s">
        <v>14</v>
      </c>
      <c r="I725" s="15">
        <v>2022</v>
      </c>
      <c r="J725" s="15" t="s">
        <v>21</v>
      </c>
      <c r="K725" s="15" t="s">
        <v>737</v>
      </c>
    </row>
    <row r="726" outlineLevel="2" spans="2:11">
      <c r="B726" s="15" t="s">
        <v>1354</v>
      </c>
      <c r="C726" s="16" t="s">
        <v>2313</v>
      </c>
      <c r="D726" s="16" t="s">
        <v>2314</v>
      </c>
      <c r="E726" s="16" t="s">
        <v>2271</v>
      </c>
      <c r="F726" s="17">
        <v>200000</v>
      </c>
      <c r="G726" s="17">
        <v>0</v>
      </c>
      <c r="H726" s="18" t="s">
        <v>14</v>
      </c>
      <c r="I726" s="15">
        <v>2022</v>
      </c>
      <c r="J726" s="15" t="s">
        <v>21</v>
      </c>
      <c r="K726" s="15" t="s">
        <v>737</v>
      </c>
    </row>
    <row r="727" outlineLevel="2" spans="2:11">
      <c r="B727" s="15" t="s">
        <v>1354</v>
      </c>
      <c r="C727" s="16" t="s">
        <v>2315</v>
      </c>
      <c r="D727" s="16" t="s">
        <v>2316</v>
      </c>
      <c r="E727" s="16" t="s">
        <v>2317</v>
      </c>
      <c r="F727" s="17">
        <v>6000</v>
      </c>
      <c r="G727" s="17">
        <v>0</v>
      </c>
      <c r="H727" s="18" t="s">
        <v>14</v>
      </c>
      <c r="I727" s="15">
        <v>2022</v>
      </c>
      <c r="J727" s="15" t="s">
        <v>21</v>
      </c>
      <c r="K727" s="15" t="s">
        <v>737</v>
      </c>
    </row>
    <row r="728" outlineLevel="2" spans="2:11">
      <c r="B728" s="15" t="s">
        <v>1354</v>
      </c>
      <c r="C728" s="16" t="s">
        <v>2318</v>
      </c>
      <c r="D728" s="16" t="s">
        <v>2319</v>
      </c>
      <c r="E728" s="16" t="s">
        <v>2320</v>
      </c>
      <c r="F728" s="17">
        <v>6000</v>
      </c>
      <c r="G728" s="17">
        <v>0</v>
      </c>
      <c r="H728" s="18" t="s">
        <v>14</v>
      </c>
      <c r="I728" s="15">
        <v>2022</v>
      </c>
      <c r="J728" s="15" t="s">
        <v>21</v>
      </c>
      <c r="K728" s="15" t="s">
        <v>737</v>
      </c>
    </row>
    <row r="729" outlineLevel="2" spans="2:11">
      <c r="B729" s="15" t="s">
        <v>1354</v>
      </c>
      <c r="C729" s="16" t="s">
        <v>2321</v>
      </c>
      <c r="D729" s="16" t="s">
        <v>2322</v>
      </c>
      <c r="E729" s="16" t="s">
        <v>2323</v>
      </c>
      <c r="F729" s="17">
        <v>1269000</v>
      </c>
      <c r="G729" s="17">
        <v>722000</v>
      </c>
      <c r="H729" s="18" t="s">
        <v>2324</v>
      </c>
      <c r="I729" s="15">
        <v>2022</v>
      </c>
      <c r="J729" s="15" t="s">
        <v>21</v>
      </c>
      <c r="K729" s="15" t="s">
        <v>737</v>
      </c>
    </row>
    <row r="730" outlineLevel="2" spans="2:11">
      <c r="B730" s="15" t="s">
        <v>1354</v>
      </c>
      <c r="C730" s="16" t="s">
        <v>2325</v>
      </c>
      <c r="D730" s="16" t="s">
        <v>2326</v>
      </c>
      <c r="E730" s="16" t="s">
        <v>2327</v>
      </c>
      <c r="F730" s="17">
        <v>10000</v>
      </c>
      <c r="G730" s="17">
        <v>9995</v>
      </c>
      <c r="H730" s="18" t="s">
        <v>884</v>
      </c>
      <c r="I730" s="15">
        <v>2021</v>
      </c>
      <c r="J730" s="15" t="s">
        <v>15</v>
      </c>
      <c r="K730" s="15" t="s">
        <v>2328</v>
      </c>
    </row>
    <row r="731" outlineLevel="2" spans="2:11">
      <c r="B731" s="15" t="s">
        <v>1354</v>
      </c>
      <c r="C731" s="16" t="s">
        <v>2329</v>
      </c>
      <c r="D731" s="16" t="s">
        <v>2330</v>
      </c>
      <c r="E731" s="16" t="s">
        <v>2331</v>
      </c>
      <c r="F731" s="17">
        <v>10000</v>
      </c>
      <c r="G731" s="17">
        <v>10000</v>
      </c>
      <c r="H731" s="18" t="s">
        <v>29</v>
      </c>
      <c r="I731" s="15">
        <v>2021</v>
      </c>
      <c r="J731" s="15" t="s">
        <v>15</v>
      </c>
      <c r="K731" s="15" t="s">
        <v>2328</v>
      </c>
    </row>
    <row r="732" outlineLevel="2" spans="2:11">
      <c r="B732" s="15" t="s">
        <v>1354</v>
      </c>
      <c r="C732" s="16" t="s">
        <v>2332</v>
      </c>
      <c r="D732" s="16" t="s">
        <v>2333</v>
      </c>
      <c r="E732" s="16" t="s">
        <v>2334</v>
      </c>
      <c r="F732" s="17">
        <v>35000</v>
      </c>
      <c r="G732" s="17">
        <v>33306.49</v>
      </c>
      <c r="H732" s="18" t="s">
        <v>2335</v>
      </c>
      <c r="I732" s="15">
        <v>2020</v>
      </c>
      <c r="J732" s="15" t="s">
        <v>15</v>
      </c>
      <c r="K732" s="15" t="s">
        <v>253</v>
      </c>
    </row>
    <row r="733" outlineLevel="2" spans="2:11">
      <c r="B733" s="15" t="s">
        <v>1354</v>
      </c>
      <c r="C733" s="16" t="s">
        <v>2336</v>
      </c>
      <c r="D733" s="16" t="s">
        <v>2337</v>
      </c>
      <c r="E733" s="16" t="s">
        <v>2334</v>
      </c>
      <c r="F733" s="17">
        <v>51000</v>
      </c>
      <c r="G733" s="17">
        <v>7639.8</v>
      </c>
      <c r="H733" s="18" t="s">
        <v>2338</v>
      </c>
      <c r="I733" s="15">
        <v>2021</v>
      </c>
      <c r="J733" s="15" t="s">
        <v>15</v>
      </c>
      <c r="K733" s="15" t="s">
        <v>253</v>
      </c>
    </row>
    <row r="734" outlineLevel="2" spans="2:11">
      <c r="B734" s="15" t="s">
        <v>1354</v>
      </c>
      <c r="C734" s="16" t="s">
        <v>2339</v>
      </c>
      <c r="D734" s="16" t="s">
        <v>2340</v>
      </c>
      <c r="E734" s="16" t="s">
        <v>2341</v>
      </c>
      <c r="F734" s="17">
        <v>48000</v>
      </c>
      <c r="G734" s="17">
        <v>0</v>
      </c>
      <c r="H734" s="18" t="s">
        <v>14</v>
      </c>
      <c r="I734" s="15">
        <v>2020</v>
      </c>
      <c r="J734" s="15" t="s">
        <v>15</v>
      </c>
      <c r="K734" s="15" t="s">
        <v>832</v>
      </c>
    </row>
    <row r="735" outlineLevel="2" spans="2:11">
      <c r="B735" s="15" t="s">
        <v>1354</v>
      </c>
      <c r="C735" s="16" t="s">
        <v>2342</v>
      </c>
      <c r="D735" s="16" t="s">
        <v>2343</v>
      </c>
      <c r="E735" s="16" t="s">
        <v>2344</v>
      </c>
      <c r="F735" s="17">
        <v>24000</v>
      </c>
      <c r="G735" s="17">
        <v>2000</v>
      </c>
      <c r="H735" s="18" t="s">
        <v>2345</v>
      </c>
      <c r="I735" s="15">
        <v>2020</v>
      </c>
      <c r="J735" s="15" t="s">
        <v>15</v>
      </c>
      <c r="K735" s="15" t="s">
        <v>832</v>
      </c>
    </row>
    <row r="736" outlineLevel="2" spans="2:11">
      <c r="B736" s="15" t="s">
        <v>1354</v>
      </c>
      <c r="C736" s="16" t="s">
        <v>2346</v>
      </c>
      <c r="D736" s="16" t="s">
        <v>2347</v>
      </c>
      <c r="E736" s="16" t="s">
        <v>2348</v>
      </c>
      <c r="F736" s="17">
        <v>200000</v>
      </c>
      <c r="G736" s="17">
        <v>193924.96</v>
      </c>
      <c r="H736" s="18" t="s">
        <v>2349</v>
      </c>
      <c r="I736" s="15">
        <v>2020</v>
      </c>
      <c r="J736" s="15" t="s">
        <v>15</v>
      </c>
      <c r="K736" s="15" t="s">
        <v>832</v>
      </c>
    </row>
    <row r="737" outlineLevel="2" spans="2:11">
      <c r="B737" s="15" t="s">
        <v>1354</v>
      </c>
      <c r="C737" s="16" t="s">
        <v>2350</v>
      </c>
      <c r="D737" s="16" t="s">
        <v>2351</v>
      </c>
      <c r="E737" s="16" t="s">
        <v>2352</v>
      </c>
      <c r="F737" s="17">
        <v>5000</v>
      </c>
      <c r="G737" s="17">
        <v>0</v>
      </c>
      <c r="H737" s="18" t="s">
        <v>14</v>
      </c>
      <c r="I737" s="15">
        <v>2021</v>
      </c>
      <c r="J737" s="15" t="s">
        <v>15</v>
      </c>
      <c r="K737" s="15" t="s">
        <v>832</v>
      </c>
    </row>
    <row r="738" outlineLevel="2" spans="2:11">
      <c r="B738" s="15" t="s">
        <v>1354</v>
      </c>
      <c r="C738" s="16" t="s">
        <v>2353</v>
      </c>
      <c r="D738" s="16" t="s">
        <v>2354</v>
      </c>
      <c r="E738" s="16" t="s">
        <v>2348</v>
      </c>
      <c r="F738" s="17">
        <v>450000</v>
      </c>
      <c r="G738" s="17">
        <v>220993.19</v>
      </c>
      <c r="H738" s="18" t="s">
        <v>209</v>
      </c>
      <c r="I738" s="15">
        <v>2021</v>
      </c>
      <c r="J738" s="15" t="s">
        <v>15</v>
      </c>
      <c r="K738" s="15" t="s">
        <v>832</v>
      </c>
    </row>
    <row r="739" outlineLevel="2" spans="2:11">
      <c r="B739" s="15" t="s">
        <v>1354</v>
      </c>
      <c r="C739" s="16" t="s">
        <v>2355</v>
      </c>
      <c r="D739" s="16" t="s">
        <v>2356</v>
      </c>
      <c r="E739" s="16" t="s">
        <v>2348</v>
      </c>
      <c r="F739" s="17">
        <v>75000</v>
      </c>
      <c r="G739" s="17">
        <v>63368.32</v>
      </c>
      <c r="H739" s="18" t="s">
        <v>2357</v>
      </c>
      <c r="I739" s="15">
        <v>2021</v>
      </c>
      <c r="J739" s="15" t="s">
        <v>15</v>
      </c>
      <c r="K739" s="15" t="s">
        <v>832</v>
      </c>
    </row>
    <row r="740" outlineLevel="2" spans="2:11">
      <c r="B740" s="15" t="s">
        <v>1354</v>
      </c>
      <c r="C740" s="16" t="s">
        <v>2358</v>
      </c>
      <c r="D740" s="16" t="s">
        <v>2359</v>
      </c>
      <c r="E740" s="16" t="s">
        <v>2360</v>
      </c>
      <c r="F740" s="17">
        <v>1371000</v>
      </c>
      <c r="G740" s="17">
        <v>1368000</v>
      </c>
      <c r="H740" s="18" t="s">
        <v>2361</v>
      </c>
      <c r="I740" s="15">
        <v>2021</v>
      </c>
      <c r="J740" s="15" t="s">
        <v>15</v>
      </c>
      <c r="K740" s="15" t="s">
        <v>832</v>
      </c>
    </row>
    <row r="741" outlineLevel="2" spans="2:11">
      <c r="B741" s="15" t="s">
        <v>1354</v>
      </c>
      <c r="C741" s="16" t="s">
        <v>2362</v>
      </c>
      <c r="D741" s="16" t="s">
        <v>2363</v>
      </c>
      <c r="E741" s="16" t="s">
        <v>2348</v>
      </c>
      <c r="F741" s="17">
        <v>50000</v>
      </c>
      <c r="G741" s="17">
        <v>0</v>
      </c>
      <c r="H741" s="18" t="s">
        <v>14</v>
      </c>
      <c r="I741" s="15">
        <v>2022</v>
      </c>
      <c r="J741" s="15" t="s">
        <v>21</v>
      </c>
      <c r="K741" s="15" t="s">
        <v>832</v>
      </c>
    </row>
    <row r="742" outlineLevel="2" spans="2:11">
      <c r="B742" s="15" t="s">
        <v>1354</v>
      </c>
      <c r="C742" s="16" t="s">
        <v>2364</v>
      </c>
      <c r="D742" s="16" t="s">
        <v>2365</v>
      </c>
      <c r="E742" s="16" t="s">
        <v>2348</v>
      </c>
      <c r="F742" s="17">
        <v>450000</v>
      </c>
      <c r="G742" s="17">
        <v>0</v>
      </c>
      <c r="H742" s="18" t="s">
        <v>14</v>
      </c>
      <c r="I742" s="15">
        <v>2022</v>
      </c>
      <c r="J742" s="15" t="s">
        <v>21</v>
      </c>
      <c r="K742" s="15" t="s">
        <v>832</v>
      </c>
    </row>
    <row r="743" outlineLevel="2" spans="2:11">
      <c r="B743" s="15" t="s">
        <v>1354</v>
      </c>
      <c r="C743" s="16" t="s">
        <v>2366</v>
      </c>
      <c r="D743" s="16" t="s">
        <v>2367</v>
      </c>
      <c r="E743" s="16" t="s">
        <v>2348</v>
      </c>
      <c r="F743" s="17">
        <v>270000</v>
      </c>
      <c r="G743" s="17">
        <v>0</v>
      </c>
      <c r="H743" s="18" t="s">
        <v>14</v>
      </c>
      <c r="I743" s="15">
        <v>2022</v>
      </c>
      <c r="J743" s="15" t="s">
        <v>21</v>
      </c>
      <c r="K743" s="15" t="s">
        <v>832</v>
      </c>
    </row>
    <row r="744" outlineLevel="2" spans="2:11">
      <c r="B744" s="15" t="s">
        <v>1354</v>
      </c>
      <c r="C744" s="16" t="s">
        <v>2368</v>
      </c>
      <c r="D744" s="16" t="s">
        <v>2369</v>
      </c>
      <c r="E744" s="16" t="s">
        <v>2360</v>
      </c>
      <c r="F744" s="17">
        <v>1554000</v>
      </c>
      <c r="G744" s="17">
        <v>841500</v>
      </c>
      <c r="H744" s="18" t="s">
        <v>2370</v>
      </c>
      <c r="I744" s="15">
        <v>2022</v>
      </c>
      <c r="J744" s="15" t="s">
        <v>21</v>
      </c>
      <c r="K744" s="15" t="s">
        <v>832</v>
      </c>
    </row>
    <row r="745" outlineLevel="2" spans="2:11">
      <c r="B745" s="15" t="s">
        <v>1354</v>
      </c>
      <c r="C745" s="16" t="s">
        <v>2371</v>
      </c>
      <c r="D745" s="16" t="s">
        <v>2372</v>
      </c>
      <c r="E745" s="16" t="s">
        <v>2373</v>
      </c>
      <c r="F745" s="17">
        <v>50000</v>
      </c>
      <c r="G745" s="17">
        <v>998</v>
      </c>
      <c r="H745" s="18" t="s">
        <v>2374</v>
      </c>
      <c r="I745" s="15">
        <v>2020</v>
      </c>
      <c r="J745" s="15" t="s">
        <v>15</v>
      </c>
      <c r="K745" s="15" t="s">
        <v>873</v>
      </c>
    </row>
    <row r="746" outlineLevel="2" spans="2:11">
      <c r="B746" s="15" t="s">
        <v>1354</v>
      </c>
      <c r="C746" s="16" t="s">
        <v>2375</v>
      </c>
      <c r="D746" s="16" t="s">
        <v>2376</v>
      </c>
      <c r="E746" s="16" t="s">
        <v>2377</v>
      </c>
      <c r="F746" s="17">
        <v>100000</v>
      </c>
      <c r="G746" s="17">
        <v>22629.74</v>
      </c>
      <c r="H746" s="18" t="s">
        <v>2378</v>
      </c>
      <c r="I746" s="15">
        <v>2020</v>
      </c>
      <c r="J746" s="15" t="s">
        <v>15</v>
      </c>
      <c r="K746" s="15" t="s">
        <v>873</v>
      </c>
    </row>
    <row r="747" outlineLevel="2" spans="2:11">
      <c r="B747" s="15" t="s">
        <v>1354</v>
      </c>
      <c r="C747" s="16" t="s">
        <v>2379</v>
      </c>
      <c r="D747" s="16" t="s">
        <v>2380</v>
      </c>
      <c r="E747" s="16" t="s">
        <v>2373</v>
      </c>
      <c r="F747" s="17">
        <v>65000</v>
      </c>
      <c r="G747" s="17">
        <v>47000</v>
      </c>
      <c r="H747" s="18" t="s">
        <v>2381</v>
      </c>
      <c r="I747" s="15">
        <v>2020</v>
      </c>
      <c r="J747" s="15" t="s">
        <v>15</v>
      </c>
      <c r="K747" s="15" t="s">
        <v>873</v>
      </c>
    </row>
    <row r="748" outlineLevel="2" spans="2:11">
      <c r="B748" s="15" t="s">
        <v>1354</v>
      </c>
      <c r="C748" s="16" t="s">
        <v>2382</v>
      </c>
      <c r="D748" s="16" t="s">
        <v>2383</v>
      </c>
      <c r="E748" s="16" t="s">
        <v>2373</v>
      </c>
      <c r="F748" s="17">
        <v>110000</v>
      </c>
      <c r="G748" s="17">
        <v>103064.28</v>
      </c>
      <c r="H748" s="18" t="s">
        <v>2384</v>
      </c>
      <c r="I748" s="15">
        <v>2020</v>
      </c>
      <c r="J748" s="15" t="s">
        <v>15</v>
      </c>
      <c r="K748" s="15" t="s">
        <v>873</v>
      </c>
    </row>
    <row r="749" outlineLevel="2" spans="2:11">
      <c r="B749" s="15" t="s">
        <v>1354</v>
      </c>
      <c r="C749" s="16" t="s">
        <v>2385</v>
      </c>
      <c r="D749" s="16" t="s">
        <v>2386</v>
      </c>
      <c r="E749" s="16" t="s">
        <v>2387</v>
      </c>
      <c r="F749" s="17">
        <v>265000</v>
      </c>
      <c r="G749" s="17">
        <v>264445.14</v>
      </c>
      <c r="H749" s="18" t="s">
        <v>2388</v>
      </c>
      <c r="I749" s="15">
        <v>2020</v>
      </c>
      <c r="J749" s="15" t="s">
        <v>15</v>
      </c>
      <c r="K749" s="15" t="s">
        <v>873</v>
      </c>
    </row>
    <row r="750" outlineLevel="2" spans="2:11">
      <c r="B750" s="15" t="s">
        <v>1354</v>
      </c>
      <c r="C750" s="16" t="s">
        <v>2389</v>
      </c>
      <c r="D750" s="16" t="s">
        <v>2390</v>
      </c>
      <c r="E750" s="16" t="s">
        <v>2391</v>
      </c>
      <c r="F750" s="17">
        <v>51366.1</v>
      </c>
      <c r="G750" s="17">
        <v>51315.79</v>
      </c>
      <c r="H750" s="18" t="s">
        <v>471</v>
      </c>
      <c r="I750" s="15">
        <v>2020</v>
      </c>
      <c r="J750" s="15" t="s">
        <v>15</v>
      </c>
      <c r="K750" s="15" t="s">
        <v>873</v>
      </c>
    </row>
    <row r="751" outlineLevel="2" spans="2:11">
      <c r="B751" s="15" t="s">
        <v>1354</v>
      </c>
      <c r="C751" s="16" t="s">
        <v>2392</v>
      </c>
      <c r="D751" s="16" t="s">
        <v>2393</v>
      </c>
      <c r="E751" s="16" t="s">
        <v>2394</v>
      </c>
      <c r="F751" s="17">
        <v>3600</v>
      </c>
      <c r="G751" s="17">
        <v>3600</v>
      </c>
      <c r="H751" s="18" t="s">
        <v>29</v>
      </c>
      <c r="I751" s="15">
        <v>2020</v>
      </c>
      <c r="J751" s="15" t="s">
        <v>15</v>
      </c>
      <c r="K751" s="15" t="s">
        <v>873</v>
      </c>
    </row>
    <row r="752" outlineLevel="2" spans="2:11">
      <c r="B752" s="15" t="s">
        <v>1354</v>
      </c>
      <c r="C752" s="16" t="s">
        <v>2395</v>
      </c>
      <c r="D752" s="16" t="s">
        <v>2396</v>
      </c>
      <c r="E752" s="16" t="s">
        <v>2397</v>
      </c>
      <c r="F752" s="17">
        <v>5000</v>
      </c>
      <c r="G752" s="17">
        <v>0</v>
      </c>
      <c r="H752" s="18" t="s">
        <v>14</v>
      </c>
      <c r="I752" s="15">
        <v>2021</v>
      </c>
      <c r="J752" s="15" t="s">
        <v>15</v>
      </c>
      <c r="K752" s="15" t="s">
        <v>873</v>
      </c>
    </row>
    <row r="753" outlineLevel="2" spans="2:11">
      <c r="B753" s="15" t="s">
        <v>1354</v>
      </c>
      <c r="C753" s="16" t="s">
        <v>2398</v>
      </c>
      <c r="D753" s="16" t="s">
        <v>2399</v>
      </c>
      <c r="E753" s="16" t="s">
        <v>2373</v>
      </c>
      <c r="F753" s="17">
        <v>400000</v>
      </c>
      <c r="G753" s="17">
        <v>0</v>
      </c>
      <c r="H753" s="18" t="s">
        <v>14</v>
      </c>
      <c r="I753" s="15">
        <v>2021</v>
      </c>
      <c r="J753" s="15" t="s">
        <v>15</v>
      </c>
      <c r="K753" s="15" t="s">
        <v>873</v>
      </c>
    </row>
    <row r="754" outlineLevel="2" spans="2:11">
      <c r="B754" s="15" t="s">
        <v>1354</v>
      </c>
      <c r="C754" s="16" t="s">
        <v>2400</v>
      </c>
      <c r="D754" s="16" t="s">
        <v>2401</v>
      </c>
      <c r="E754" s="16" t="s">
        <v>2373</v>
      </c>
      <c r="F754" s="17">
        <v>600000</v>
      </c>
      <c r="G754" s="17">
        <v>0</v>
      </c>
      <c r="H754" s="18" t="s">
        <v>14</v>
      </c>
      <c r="I754" s="15">
        <v>2021</v>
      </c>
      <c r="J754" s="15" t="s">
        <v>15</v>
      </c>
      <c r="K754" s="15" t="s">
        <v>873</v>
      </c>
    </row>
    <row r="755" outlineLevel="2" spans="2:11">
      <c r="B755" s="15" t="s">
        <v>1354</v>
      </c>
      <c r="C755" s="16" t="s">
        <v>2402</v>
      </c>
      <c r="D755" s="16" t="s">
        <v>2403</v>
      </c>
      <c r="E755" s="16" t="s">
        <v>2404</v>
      </c>
      <c r="F755" s="17">
        <v>10000</v>
      </c>
      <c r="G755" s="17">
        <v>1700</v>
      </c>
      <c r="H755" s="18" t="s">
        <v>2405</v>
      </c>
      <c r="I755" s="15">
        <v>2021</v>
      </c>
      <c r="J755" s="15" t="s">
        <v>15</v>
      </c>
      <c r="K755" s="15" t="s">
        <v>873</v>
      </c>
    </row>
    <row r="756" outlineLevel="2" spans="2:11">
      <c r="B756" s="15" t="s">
        <v>1354</v>
      </c>
      <c r="C756" s="16" t="s">
        <v>2406</v>
      </c>
      <c r="D756" s="16" t="s">
        <v>2356</v>
      </c>
      <c r="E756" s="16" t="s">
        <v>2373</v>
      </c>
      <c r="F756" s="17">
        <v>75000</v>
      </c>
      <c r="G756" s="17">
        <v>18750.43</v>
      </c>
      <c r="H756" s="18" t="s">
        <v>2407</v>
      </c>
      <c r="I756" s="15">
        <v>2021</v>
      </c>
      <c r="J756" s="15" t="s">
        <v>15</v>
      </c>
      <c r="K756" s="15" t="s">
        <v>873</v>
      </c>
    </row>
    <row r="757" outlineLevel="2" spans="2:11">
      <c r="B757" s="15" t="s">
        <v>1354</v>
      </c>
      <c r="C757" s="16" t="s">
        <v>2408</v>
      </c>
      <c r="D757" s="16" t="s">
        <v>2354</v>
      </c>
      <c r="E757" s="16" t="s">
        <v>2409</v>
      </c>
      <c r="F757" s="17">
        <v>100000</v>
      </c>
      <c r="G757" s="17">
        <v>27802</v>
      </c>
      <c r="H757" s="18" t="s">
        <v>2410</v>
      </c>
      <c r="I757" s="15">
        <v>2021</v>
      </c>
      <c r="J757" s="15" t="s">
        <v>15</v>
      </c>
      <c r="K757" s="15" t="s">
        <v>873</v>
      </c>
    </row>
    <row r="758" outlineLevel="2" spans="2:11">
      <c r="B758" s="15" t="s">
        <v>1354</v>
      </c>
      <c r="C758" s="16" t="s">
        <v>2411</v>
      </c>
      <c r="D758" s="16" t="s">
        <v>2412</v>
      </c>
      <c r="E758" s="16" t="s">
        <v>2387</v>
      </c>
      <c r="F758" s="17">
        <v>300000</v>
      </c>
      <c r="G758" s="17">
        <v>85936.6</v>
      </c>
      <c r="H758" s="18" t="s">
        <v>2413</v>
      </c>
      <c r="I758" s="15">
        <v>2021</v>
      </c>
      <c r="J758" s="15" t="s">
        <v>15</v>
      </c>
      <c r="K758" s="15" t="s">
        <v>873</v>
      </c>
    </row>
    <row r="759" outlineLevel="2" spans="2:11">
      <c r="B759" s="15" t="s">
        <v>1354</v>
      </c>
      <c r="C759" s="16" t="s">
        <v>2414</v>
      </c>
      <c r="D759" s="16" t="s">
        <v>2354</v>
      </c>
      <c r="E759" s="16" t="s">
        <v>2373</v>
      </c>
      <c r="F759" s="17">
        <v>240000</v>
      </c>
      <c r="G759" s="17">
        <v>229729.27</v>
      </c>
      <c r="H759" s="18" t="s">
        <v>2415</v>
      </c>
      <c r="I759" s="15">
        <v>2021</v>
      </c>
      <c r="J759" s="15" t="s">
        <v>15</v>
      </c>
      <c r="K759" s="15" t="s">
        <v>873</v>
      </c>
    </row>
    <row r="760" outlineLevel="2" spans="2:11">
      <c r="B760" s="15" t="s">
        <v>1354</v>
      </c>
      <c r="C760" s="16" t="s">
        <v>2416</v>
      </c>
      <c r="D760" s="16" t="s">
        <v>2417</v>
      </c>
      <c r="E760" s="16" t="s">
        <v>2418</v>
      </c>
      <c r="F760" s="17">
        <v>1741500</v>
      </c>
      <c r="G760" s="17">
        <v>1730500</v>
      </c>
      <c r="H760" s="18" t="s">
        <v>2203</v>
      </c>
      <c r="I760" s="15">
        <v>2021</v>
      </c>
      <c r="J760" s="15" t="s">
        <v>15</v>
      </c>
      <c r="K760" s="15" t="s">
        <v>873</v>
      </c>
    </row>
    <row r="761" outlineLevel="2" spans="2:11">
      <c r="B761" s="15" t="s">
        <v>1354</v>
      </c>
      <c r="C761" s="16" t="s">
        <v>2419</v>
      </c>
      <c r="D761" s="16" t="s">
        <v>2420</v>
      </c>
      <c r="E761" s="16" t="s">
        <v>2373</v>
      </c>
      <c r="F761" s="17">
        <v>50000</v>
      </c>
      <c r="G761" s="17">
        <v>0</v>
      </c>
      <c r="H761" s="18" t="s">
        <v>14</v>
      </c>
      <c r="I761" s="15">
        <v>2022</v>
      </c>
      <c r="J761" s="15" t="s">
        <v>21</v>
      </c>
      <c r="K761" s="15" t="s">
        <v>873</v>
      </c>
    </row>
    <row r="762" outlineLevel="2" spans="2:11">
      <c r="B762" s="15" t="s">
        <v>1354</v>
      </c>
      <c r="C762" s="16" t="s">
        <v>2421</v>
      </c>
      <c r="D762" s="16" t="s">
        <v>2422</v>
      </c>
      <c r="E762" s="16" t="s">
        <v>2377</v>
      </c>
      <c r="F762" s="17">
        <v>60000</v>
      </c>
      <c r="G762" s="17">
        <v>0</v>
      </c>
      <c r="H762" s="18" t="s">
        <v>14</v>
      </c>
      <c r="I762" s="15">
        <v>2022</v>
      </c>
      <c r="J762" s="15" t="s">
        <v>21</v>
      </c>
      <c r="K762" s="15" t="s">
        <v>873</v>
      </c>
    </row>
    <row r="763" outlineLevel="2" spans="2:11">
      <c r="B763" s="15" t="s">
        <v>1354</v>
      </c>
      <c r="C763" s="16" t="s">
        <v>2423</v>
      </c>
      <c r="D763" s="16" t="s">
        <v>2424</v>
      </c>
      <c r="E763" s="16" t="s">
        <v>2373</v>
      </c>
      <c r="F763" s="17">
        <v>270000</v>
      </c>
      <c r="G763" s="17">
        <v>0</v>
      </c>
      <c r="H763" s="18" t="s">
        <v>14</v>
      </c>
      <c r="I763" s="15">
        <v>2022</v>
      </c>
      <c r="J763" s="15" t="s">
        <v>21</v>
      </c>
      <c r="K763" s="15" t="s">
        <v>873</v>
      </c>
    </row>
    <row r="764" outlineLevel="2" spans="2:11">
      <c r="B764" s="15" t="s">
        <v>1354</v>
      </c>
      <c r="C764" s="16" t="s">
        <v>2425</v>
      </c>
      <c r="D764" s="16" t="s">
        <v>2426</v>
      </c>
      <c r="E764" s="16" t="s">
        <v>2387</v>
      </c>
      <c r="F764" s="17">
        <v>180000</v>
      </c>
      <c r="G764" s="17">
        <v>0</v>
      </c>
      <c r="H764" s="18" t="s">
        <v>14</v>
      </c>
      <c r="I764" s="15">
        <v>2022</v>
      </c>
      <c r="J764" s="15" t="s">
        <v>21</v>
      </c>
      <c r="K764" s="15" t="s">
        <v>873</v>
      </c>
    </row>
    <row r="765" outlineLevel="2" spans="2:11">
      <c r="B765" s="15" t="s">
        <v>1354</v>
      </c>
      <c r="C765" s="16" t="s">
        <v>2427</v>
      </c>
      <c r="D765" s="16" t="s">
        <v>2428</v>
      </c>
      <c r="E765" s="16" t="s">
        <v>2429</v>
      </c>
      <c r="F765" s="17">
        <v>5000</v>
      </c>
      <c r="G765" s="17">
        <v>0</v>
      </c>
      <c r="H765" s="18" t="s">
        <v>14</v>
      </c>
      <c r="I765" s="15">
        <v>2022</v>
      </c>
      <c r="J765" s="15" t="s">
        <v>21</v>
      </c>
      <c r="K765" s="15" t="s">
        <v>873</v>
      </c>
    </row>
    <row r="766" outlineLevel="2" spans="2:11">
      <c r="B766" s="15" t="s">
        <v>1354</v>
      </c>
      <c r="C766" s="16" t="s">
        <v>2430</v>
      </c>
      <c r="D766" s="16" t="s">
        <v>2431</v>
      </c>
      <c r="E766" s="16" t="s">
        <v>2373</v>
      </c>
      <c r="F766" s="17">
        <v>400000</v>
      </c>
      <c r="G766" s="17">
        <v>0</v>
      </c>
      <c r="H766" s="18" t="s">
        <v>14</v>
      </c>
      <c r="I766" s="15">
        <v>2022</v>
      </c>
      <c r="J766" s="15" t="s">
        <v>21</v>
      </c>
      <c r="K766" s="15" t="s">
        <v>873</v>
      </c>
    </row>
    <row r="767" outlineLevel="2" spans="2:11">
      <c r="B767" s="15" t="s">
        <v>1354</v>
      </c>
      <c r="C767" s="16" t="s">
        <v>2432</v>
      </c>
      <c r="D767" s="16" t="s">
        <v>2433</v>
      </c>
      <c r="E767" s="16" t="s">
        <v>2373</v>
      </c>
      <c r="F767" s="17">
        <v>450000</v>
      </c>
      <c r="G767" s="17">
        <v>57104</v>
      </c>
      <c r="H767" s="18" t="s">
        <v>2434</v>
      </c>
      <c r="I767" s="15">
        <v>2022</v>
      </c>
      <c r="J767" s="15" t="s">
        <v>21</v>
      </c>
      <c r="K767" s="15" t="s">
        <v>873</v>
      </c>
    </row>
    <row r="768" outlineLevel="2" spans="2:11">
      <c r="B768" s="15" t="s">
        <v>1354</v>
      </c>
      <c r="C768" s="16" t="s">
        <v>2435</v>
      </c>
      <c r="D768" s="16" t="s">
        <v>2436</v>
      </c>
      <c r="E768" s="16" t="s">
        <v>2437</v>
      </c>
      <c r="F768" s="17">
        <v>40000</v>
      </c>
      <c r="G768" s="17">
        <v>9028.57</v>
      </c>
      <c r="H768" s="18" t="s">
        <v>2438</v>
      </c>
      <c r="I768" s="15">
        <v>2022</v>
      </c>
      <c r="J768" s="15" t="s">
        <v>21</v>
      </c>
      <c r="K768" s="15" t="s">
        <v>873</v>
      </c>
    </row>
    <row r="769" outlineLevel="2" spans="2:11">
      <c r="B769" s="15" t="s">
        <v>1354</v>
      </c>
      <c r="C769" s="16" t="s">
        <v>2439</v>
      </c>
      <c r="D769" s="16" t="s">
        <v>2440</v>
      </c>
      <c r="E769" s="16" t="s">
        <v>2441</v>
      </c>
      <c r="F769" s="17">
        <v>10000</v>
      </c>
      <c r="G769" s="17">
        <v>2969</v>
      </c>
      <c r="H769" s="18" t="s">
        <v>2442</v>
      </c>
      <c r="I769" s="15">
        <v>2022</v>
      </c>
      <c r="J769" s="15" t="s">
        <v>21</v>
      </c>
      <c r="K769" s="15" t="s">
        <v>873</v>
      </c>
    </row>
    <row r="770" outlineLevel="2" spans="2:11">
      <c r="B770" s="15" t="s">
        <v>1354</v>
      </c>
      <c r="C770" s="16" t="s">
        <v>2443</v>
      </c>
      <c r="D770" s="16" t="s">
        <v>2444</v>
      </c>
      <c r="E770" s="16" t="s">
        <v>2445</v>
      </c>
      <c r="F770" s="17">
        <v>20000</v>
      </c>
      <c r="G770" s="17">
        <v>6677.54</v>
      </c>
      <c r="H770" s="18" t="s">
        <v>2446</v>
      </c>
      <c r="I770" s="15">
        <v>2022</v>
      </c>
      <c r="J770" s="15" t="s">
        <v>21</v>
      </c>
      <c r="K770" s="15" t="s">
        <v>873</v>
      </c>
    </row>
    <row r="771" outlineLevel="2" spans="2:11">
      <c r="B771" s="15" t="s">
        <v>1354</v>
      </c>
      <c r="C771" s="16" t="s">
        <v>2447</v>
      </c>
      <c r="D771" s="16" t="s">
        <v>2448</v>
      </c>
      <c r="E771" s="16" t="s">
        <v>2377</v>
      </c>
      <c r="F771" s="17">
        <v>100000</v>
      </c>
      <c r="G771" s="17">
        <v>35000</v>
      </c>
      <c r="H771" s="18" t="s">
        <v>2449</v>
      </c>
      <c r="I771" s="15">
        <v>2022</v>
      </c>
      <c r="J771" s="15" t="s">
        <v>21</v>
      </c>
      <c r="K771" s="15" t="s">
        <v>873</v>
      </c>
    </row>
    <row r="772" outlineLevel="2" spans="2:11">
      <c r="B772" s="15" t="s">
        <v>1354</v>
      </c>
      <c r="C772" s="16" t="s">
        <v>2450</v>
      </c>
      <c r="D772" s="16" t="s">
        <v>2451</v>
      </c>
      <c r="E772" s="16" t="s">
        <v>2418</v>
      </c>
      <c r="F772" s="17">
        <v>1948500</v>
      </c>
      <c r="G772" s="17">
        <v>1057000</v>
      </c>
      <c r="H772" s="18" t="s">
        <v>2452</v>
      </c>
      <c r="I772" s="15">
        <v>2022</v>
      </c>
      <c r="J772" s="15" t="s">
        <v>21</v>
      </c>
      <c r="K772" s="15" t="s">
        <v>873</v>
      </c>
    </row>
    <row r="773" outlineLevel="2" spans="2:11">
      <c r="B773" s="15" t="s">
        <v>1354</v>
      </c>
      <c r="C773" s="16" t="s">
        <v>2453</v>
      </c>
      <c r="D773" s="16" t="s">
        <v>2454</v>
      </c>
      <c r="E773" s="16" t="s">
        <v>2455</v>
      </c>
      <c r="F773" s="17">
        <v>50000</v>
      </c>
      <c r="G773" s="17">
        <v>36503.93</v>
      </c>
      <c r="H773" s="18" t="s">
        <v>2456</v>
      </c>
      <c r="I773" s="15">
        <v>2022</v>
      </c>
      <c r="J773" s="15" t="s">
        <v>21</v>
      </c>
      <c r="K773" s="15" t="s">
        <v>873</v>
      </c>
    </row>
    <row r="774" outlineLevel="2" spans="2:11">
      <c r="B774" s="15" t="s">
        <v>1354</v>
      </c>
      <c r="C774" s="16" t="s">
        <v>2457</v>
      </c>
      <c r="D774" s="16" t="s">
        <v>2458</v>
      </c>
      <c r="E774" s="16" t="s">
        <v>2459</v>
      </c>
      <c r="F774" s="17">
        <v>30000</v>
      </c>
      <c r="G774" s="17">
        <v>28900.22</v>
      </c>
      <c r="H774" s="18" t="s">
        <v>2460</v>
      </c>
      <c r="I774" s="15">
        <v>2022</v>
      </c>
      <c r="J774" s="15" t="s">
        <v>21</v>
      </c>
      <c r="K774" s="15" t="s">
        <v>873</v>
      </c>
    </row>
    <row r="775" outlineLevel="2" spans="2:11">
      <c r="B775" s="15" t="s">
        <v>1354</v>
      </c>
      <c r="C775" s="16" t="s">
        <v>2461</v>
      </c>
      <c r="D775" s="16" t="s">
        <v>2462</v>
      </c>
      <c r="E775" s="16" t="s">
        <v>2463</v>
      </c>
      <c r="F775" s="17">
        <v>10000</v>
      </c>
      <c r="G775" s="17">
        <v>9795.1</v>
      </c>
      <c r="H775" s="18" t="s">
        <v>2464</v>
      </c>
      <c r="I775" s="15">
        <v>2022</v>
      </c>
      <c r="J775" s="15" t="s">
        <v>21</v>
      </c>
      <c r="K775" s="15" t="s">
        <v>873</v>
      </c>
    </row>
    <row r="776" outlineLevel="2" spans="2:11">
      <c r="B776" s="15" t="s">
        <v>1354</v>
      </c>
      <c r="C776" s="16" t="s">
        <v>2465</v>
      </c>
      <c r="D776" s="16" t="s">
        <v>2466</v>
      </c>
      <c r="E776" s="16" t="s">
        <v>2467</v>
      </c>
      <c r="F776" s="17">
        <v>10000</v>
      </c>
      <c r="G776" s="17">
        <v>9797</v>
      </c>
      <c r="H776" s="18" t="s">
        <v>2468</v>
      </c>
      <c r="I776" s="15">
        <v>2022</v>
      </c>
      <c r="J776" s="15" t="s">
        <v>21</v>
      </c>
      <c r="K776" s="15" t="s">
        <v>873</v>
      </c>
    </row>
    <row r="777" outlineLevel="2" spans="2:11">
      <c r="B777" s="15" t="s">
        <v>1354</v>
      </c>
      <c r="C777" s="16" t="s">
        <v>2469</v>
      </c>
      <c r="D777" s="16" t="s">
        <v>2470</v>
      </c>
      <c r="E777" s="16" t="s">
        <v>2471</v>
      </c>
      <c r="F777" s="17">
        <v>50000</v>
      </c>
      <c r="G777" s="17">
        <v>49495.75</v>
      </c>
      <c r="H777" s="18" t="s">
        <v>2472</v>
      </c>
      <c r="I777" s="15">
        <v>2022</v>
      </c>
      <c r="J777" s="15" t="s">
        <v>21</v>
      </c>
      <c r="K777" s="15" t="s">
        <v>873</v>
      </c>
    </row>
    <row r="778" outlineLevel="2" spans="2:11">
      <c r="B778" s="15" t="s">
        <v>1354</v>
      </c>
      <c r="C778" s="16" t="s">
        <v>2473</v>
      </c>
      <c r="D778" s="16" t="s">
        <v>2474</v>
      </c>
      <c r="E778" s="16" t="s">
        <v>2475</v>
      </c>
      <c r="F778" s="17">
        <v>10000</v>
      </c>
      <c r="G778" s="17">
        <v>9962</v>
      </c>
      <c r="H778" s="18" t="s">
        <v>2476</v>
      </c>
      <c r="I778" s="15">
        <v>2022</v>
      </c>
      <c r="J778" s="15" t="s">
        <v>21</v>
      </c>
      <c r="K778" s="15" t="s">
        <v>873</v>
      </c>
    </row>
    <row r="779" outlineLevel="2" spans="2:11">
      <c r="B779" s="15" t="s">
        <v>1354</v>
      </c>
      <c r="C779" s="16" t="s">
        <v>2477</v>
      </c>
      <c r="D779" s="16" t="s">
        <v>2478</v>
      </c>
      <c r="E779" s="16" t="s">
        <v>2479</v>
      </c>
      <c r="F779" s="17">
        <v>20000</v>
      </c>
      <c r="G779" s="17">
        <v>19978.61</v>
      </c>
      <c r="H779" s="18" t="s">
        <v>676</v>
      </c>
      <c r="I779" s="15">
        <v>2022</v>
      </c>
      <c r="J779" s="15" t="s">
        <v>21</v>
      </c>
      <c r="K779" s="15" t="s">
        <v>873</v>
      </c>
    </row>
    <row r="780" outlineLevel="2" spans="2:11">
      <c r="B780" s="15" t="s">
        <v>1354</v>
      </c>
      <c r="C780" s="16" t="s">
        <v>2480</v>
      </c>
      <c r="D780" s="16" t="s">
        <v>2481</v>
      </c>
      <c r="E780" s="16" t="s">
        <v>2482</v>
      </c>
      <c r="F780" s="17">
        <v>10000</v>
      </c>
      <c r="G780" s="17">
        <v>9997.8</v>
      </c>
      <c r="H780" s="18" t="s">
        <v>57</v>
      </c>
      <c r="I780" s="15">
        <v>2022</v>
      </c>
      <c r="J780" s="15" t="s">
        <v>21</v>
      </c>
      <c r="K780" s="15" t="s">
        <v>873</v>
      </c>
    </row>
    <row r="781" outlineLevel="2" spans="2:11">
      <c r="B781" s="15" t="s">
        <v>1354</v>
      </c>
      <c r="C781" s="16" t="s">
        <v>2483</v>
      </c>
      <c r="D781" s="16" t="s">
        <v>2484</v>
      </c>
      <c r="E781" s="16" t="s">
        <v>2485</v>
      </c>
      <c r="F781" s="17">
        <v>50000</v>
      </c>
      <c r="G781" s="17">
        <v>49995.94</v>
      </c>
      <c r="H781" s="18" t="s">
        <v>68</v>
      </c>
      <c r="I781" s="15">
        <v>2022</v>
      </c>
      <c r="J781" s="15" t="s">
        <v>21</v>
      </c>
      <c r="K781" s="15" t="s">
        <v>873</v>
      </c>
    </row>
    <row r="782" outlineLevel="2" spans="2:11">
      <c r="B782" s="15" t="s">
        <v>1354</v>
      </c>
      <c r="C782" s="16" t="s">
        <v>2486</v>
      </c>
      <c r="D782" s="16" t="s">
        <v>2487</v>
      </c>
      <c r="E782" s="16" t="s">
        <v>2488</v>
      </c>
      <c r="F782" s="17">
        <v>80000</v>
      </c>
      <c r="G782" s="17">
        <v>79993.3</v>
      </c>
      <c r="H782" s="18" t="s">
        <v>68</v>
      </c>
      <c r="I782" s="15">
        <v>2022</v>
      </c>
      <c r="J782" s="15" t="s">
        <v>21</v>
      </c>
      <c r="K782" s="15" t="s">
        <v>873</v>
      </c>
    </row>
    <row r="783" outlineLevel="2" spans="2:11">
      <c r="B783" s="15" t="s">
        <v>1354</v>
      </c>
      <c r="C783" s="16" t="s">
        <v>2489</v>
      </c>
      <c r="D783" s="16" t="s">
        <v>2490</v>
      </c>
      <c r="E783" s="16" t="s">
        <v>2491</v>
      </c>
      <c r="F783" s="17">
        <v>10000</v>
      </c>
      <c r="G783" s="17">
        <v>10000</v>
      </c>
      <c r="H783" s="18" t="s">
        <v>29</v>
      </c>
      <c r="I783" s="15">
        <v>2022</v>
      </c>
      <c r="J783" s="15" t="s">
        <v>21</v>
      </c>
      <c r="K783" s="15" t="s">
        <v>873</v>
      </c>
    </row>
    <row r="784" outlineLevel="2" spans="2:11">
      <c r="B784" s="15" t="s">
        <v>1354</v>
      </c>
      <c r="C784" s="16" t="s">
        <v>2492</v>
      </c>
      <c r="D784" s="16" t="s">
        <v>2493</v>
      </c>
      <c r="E784" s="16" t="s">
        <v>2494</v>
      </c>
      <c r="F784" s="17">
        <v>40000</v>
      </c>
      <c r="G784" s="17">
        <v>40000</v>
      </c>
      <c r="H784" s="18" t="s">
        <v>29</v>
      </c>
      <c r="I784" s="15">
        <v>2022</v>
      </c>
      <c r="J784" s="15" t="s">
        <v>21</v>
      </c>
      <c r="K784" s="15" t="s">
        <v>873</v>
      </c>
    </row>
    <row r="785" outlineLevel="2" spans="2:11">
      <c r="B785" s="15" t="s">
        <v>1354</v>
      </c>
      <c r="C785" s="16" t="s">
        <v>2495</v>
      </c>
      <c r="D785" s="16" t="s">
        <v>2496</v>
      </c>
      <c r="E785" s="16" t="s">
        <v>2497</v>
      </c>
      <c r="F785" s="17">
        <v>40000</v>
      </c>
      <c r="G785" s="17">
        <v>40000</v>
      </c>
      <c r="H785" s="18" t="s">
        <v>29</v>
      </c>
      <c r="I785" s="15">
        <v>2022</v>
      </c>
      <c r="J785" s="15" t="s">
        <v>21</v>
      </c>
      <c r="K785" s="15" t="s">
        <v>873</v>
      </c>
    </row>
    <row r="786" outlineLevel="2" spans="2:11">
      <c r="B786" s="15" t="s">
        <v>1354</v>
      </c>
      <c r="C786" s="16" t="s">
        <v>2498</v>
      </c>
      <c r="D786" s="16" t="s">
        <v>2499</v>
      </c>
      <c r="E786" s="16" t="s">
        <v>2500</v>
      </c>
      <c r="F786" s="17">
        <v>30000</v>
      </c>
      <c r="G786" s="17">
        <v>30000</v>
      </c>
      <c r="H786" s="18" t="s">
        <v>29</v>
      </c>
      <c r="I786" s="15">
        <v>2022</v>
      </c>
      <c r="J786" s="15" t="s">
        <v>21</v>
      </c>
      <c r="K786" s="15" t="s">
        <v>873</v>
      </c>
    </row>
    <row r="787" outlineLevel="2" spans="2:11">
      <c r="B787" s="15" t="s">
        <v>1354</v>
      </c>
      <c r="C787" s="16" t="s">
        <v>2501</v>
      </c>
      <c r="D787" s="16" t="s">
        <v>2502</v>
      </c>
      <c r="E787" s="16" t="s">
        <v>2503</v>
      </c>
      <c r="F787" s="17">
        <v>21110</v>
      </c>
      <c r="G787" s="17">
        <v>1000</v>
      </c>
      <c r="H787" s="18" t="s">
        <v>2504</v>
      </c>
      <c r="I787" s="15">
        <v>2020</v>
      </c>
      <c r="J787" s="15" t="s">
        <v>15</v>
      </c>
      <c r="K787" s="15" t="s">
        <v>932</v>
      </c>
    </row>
    <row r="788" outlineLevel="2" spans="2:11">
      <c r="B788" s="15" t="s">
        <v>1354</v>
      </c>
      <c r="C788" s="16" t="s">
        <v>2505</v>
      </c>
      <c r="D788" s="16" t="s">
        <v>2506</v>
      </c>
      <c r="E788" s="16" t="s">
        <v>2507</v>
      </c>
      <c r="F788" s="17">
        <v>100000</v>
      </c>
      <c r="G788" s="17">
        <v>13666</v>
      </c>
      <c r="H788" s="18" t="s">
        <v>2508</v>
      </c>
      <c r="I788" s="15">
        <v>2020</v>
      </c>
      <c r="J788" s="15" t="s">
        <v>15</v>
      </c>
      <c r="K788" s="15" t="s">
        <v>932</v>
      </c>
    </row>
    <row r="789" outlineLevel="2" spans="2:11">
      <c r="B789" s="15" t="s">
        <v>1354</v>
      </c>
      <c r="C789" s="16" t="s">
        <v>2509</v>
      </c>
      <c r="D789" s="16" t="s">
        <v>2510</v>
      </c>
      <c r="E789" s="16" t="s">
        <v>2503</v>
      </c>
      <c r="F789" s="17">
        <v>12000</v>
      </c>
      <c r="G789" s="17">
        <v>2200</v>
      </c>
      <c r="H789" s="18" t="s">
        <v>2511</v>
      </c>
      <c r="I789" s="15">
        <v>2020</v>
      </c>
      <c r="J789" s="15" t="s">
        <v>15</v>
      </c>
      <c r="K789" s="15" t="s">
        <v>932</v>
      </c>
    </row>
    <row r="790" outlineLevel="2" spans="2:11">
      <c r="B790" s="15" t="s">
        <v>1354</v>
      </c>
      <c r="C790" s="16" t="s">
        <v>2512</v>
      </c>
      <c r="D790" s="16" t="s">
        <v>2513</v>
      </c>
      <c r="E790" s="16" t="s">
        <v>2514</v>
      </c>
      <c r="F790" s="17">
        <v>15000</v>
      </c>
      <c r="G790" s="17">
        <v>0</v>
      </c>
      <c r="H790" s="18" t="s">
        <v>14</v>
      </c>
      <c r="I790" s="15">
        <v>2021</v>
      </c>
      <c r="J790" s="15" t="s">
        <v>15</v>
      </c>
      <c r="K790" s="15" t="s">
        <v>932</v>
      </c>
    </row>
    <row r="791" outlineLevel="2" spans="2:11">
      <c r="B791" s="15" t="s">
        <v>1354</v>
      </c>
      <c r="C791" s="16" t="s">
        <v>2515</v>
      </c>
      <c r="D791" s="16" t="s">
        <v>2516</v>
      </c>
      <c r="E791" s="16" t="s">
        <v>2517</v>
      </c>
      <c r="F791" s="17">
        <v>15000</v>
      </c>
      <c r="G791" s="17">
        <v>0</v>
      </c>
      <c r="H791" s="18" t="s">
        <v>14</v>
      </c>
      <c r="I791" s="15">
        <v>2021</v>
      </c>
      <c r="J791" s="15" t="s">
        <v>15</v>
      </c>
      <c r="K791" s="15" t="s">
        <v>932</v>
      </c>
    </row>
    <row r="792" outlineLevel="2" spans="2:11">
      <c r="B792" s="15" t="s">
        <v>1354</v>
      </c>
      <c r="C792" s="16" t="s">
        <v>2518</v>
      </c>
      <c r="D792" s="16" t="s">
        <v>2519</v>
      </c>
      <c r="E792" s="16" t="s">
        <v>2520</v>
      </c>
      <c r="F792" s="17">
        <v>15000</v>
      </c>
      <c r="G792" s="17">
        <v>0</v>
      </c>
      <c r="H792" s="18" t="s">
        <v>14</v>
      </c>
      <c r="I792" s="15">
        <v>2021</v>
      </c>
      <c r="J792" s="15" t="s">
        <v>15</v>
      </c>
      <c r="K792" s="15" t="s">
        <v>932</v>
      </c>
    </row>
    <row r="793" outlineLevel="2" spans="2:11">
      <c r="B793" s="15" t="s">
        <v>1354</v>
      </c>
      <c r="C793" s="16" t="s">
        <v>2521</v>
      </c>
      <c r="D793" s="16" t="s">
        <v>2522</v>
      </c>
      <c r="E793" s="16" t="s">
        <v>2523</v>
      </c>
      <c r="F793" s="17">
        <v>300000</v>
      </c>
      <c r="G793" s="17">
        <v>0</v>
      </c>
      <c r="H793" s="18" t="s">
        <v>14</v>
      </c>
      <c r="I793" s="15">
        <v>2021</v>
      </c>
      <c r="J793" s="15" t="s">
        <v>15</v>
      </c>
      <c r="K793" s="15" t="s">
        <v>932</v>
      </c>
    </row>
    <row r="794" outlineLevel="2" spans="2:11">
      <c r="B794" s="15" t="s">
        <v>1354</v>
      </c>
      <c r="C794" s="16" t="s">
        <v>2524</v>
      </c>
      <c r="D794" s="16" t="s">
        <v>2525</v>
      </c>
      <c r="E794" s="16" t="s">
        <v>2526</v>
      </c>
      <c r="F794" s="17">
        <v>10000</v>
      </c>
      <c r="G794" s="17">
        <v>0</v>
      </c>
      <c r="H794" s="18" t="s">
        <v>14</v>
      </c>
      <c r="I794" s="15">
        <v>2021</v>
      </c>
      <c r="J794" s="15" t="s">
        <v>15</v>
      </c>
      <c r="K794" s="15" t="s">
        <v>932</v>
      </c>
    </row>
    <row r="795" outlineLevel="2" spans="2:11">
      <c r="B795" s="15" t="s">
        <v>1354</v>
      </c>
      <c r="C795" s="16" t="s">
        <v>2527</v>
      </c>
      <c r="D795" s="16" t="s">
        <v>2528</v>
      </c>
      <c r="E795" s="16" t="s">
        <v>2529</v>
      </c>
      <c r="F795" s="17">
        <v>5000</v>
      </c>
      <c r="G795" s="17">
        <v>0</v>
      </c>
      <c r="H795" s="18" t="s">
        <v>14</v>
      </c>
      <c r="I795" s="15">
        <v>2021</v>
      </c>
      <c r="J795" s="15" t="s">
        <v>15</v>
      </c>
      <c r="K795" s="15" t="s">
        <v>932</v>
      </c>
    </row>
    <row r="796" outlineLevel="2" spans="2:11">
      <c r="B796" s="15" t="s">
        <v>1354</v>
      </c>
      <c r="C796" s="16" t="s">
        <v>2530</v>
      </c>
      <c r="D796" s="16" t="s">
        <v>2531</v>
      </c>
      <c r="E796" s="16" t="s">
        <v>2532</v>
      </c>
      <c r="F796" s="17">
        <v>10000</v>
      </c>
      <c r="G796" s="17">
        <v>0</v>
      </c>
      <c r="H796" s="18" t="s">
        <v>14</v>
      </c>
      <c r="I796" s="15">
        <v>2021</v>
      </c>
      <c r="J796" s="15" t="s">
        <v>15</v>
      </c>
      <c r="K796" s="15" t="s">
        <v>932</v>
      </c>
    </row>
    <row r="797" outlineLevel="2" spans="2:11">
      <c r="B797" s="15" t="s">
        <v>1354</v>
      </c>
      <c r="C797" s="16" t="s">
        <v>2533</v>
      </c>
      <c r="D797" s="16" t="s">
        <v>2534</v>
      </c>
      <c r="E797" s="16" t="s">
        <v>2503</v>
      </c>
      <c r="F797" s="17">
        <v>700000</v>
      </c>
      <c r="G797" s="17">
        <v>0</v>
      </c>
      <c r="H797" s="18" t="s">
        <v>14</v>
      </c>
      <c r="I797" s="15">
        <v>2021</v>
      </c>
      <c r="J797" s="15" t="s">
        <v>15</v>
      </c>
      <c r="K797" s="15" t="s">
        <v>932</v>
      </c>
    </row>
    <row r="798" outlineLevel="2" spans="2:11">
      <c r="B798" s="15" t="s">
        <v>1354</v>
      </c>
      <c r="C798" s="16" t="s">
        <v>2535</v>
      </c>
      <c r="D798" s="16" t="s">
        <v>2536</v>
      </c>
      <c r="E798" s="16" t="s">
        <v>2503</v>
      </c>
      <c r="F798" s="17">
        <v>130000</v>
      </c>
      <c r="G798" s="17">
        <v>0</v>
      </c>
      <c r="H798" s="18" t="s">
        <v>14</v>
      </c>
      <c r="I798" s="15">
        <v>2021</v>
      </c>
      <c r="J798" s="15" t="s">
        <v>15</v>
      </c>
      <c r="K798" s="15" t="s">
        <v>932</v>
      </c>
    </row>
    <row r="799" outlineLevel="2" spans="2:11">
      <c r="B799" s="15" t="s">
        <v>1354</v>
      </c>
      <c r="C799" s="16" t="s">
        <v>2537</v>
      </c>
      <c r="D799" s="16" t="s">
        <v>2538</v>
      </c>
      <c r="E799" s="16" t="s">
        <v>2539</v>
      </c>
      <c r="F799" s="17">
        <v>380000</v>
      </c>
      <c r="G799" s="17">
        <v>7625</v>
      </c>
      <c r="H799" s="18" t="s">
        <v>1673</v>
      </c>
      <c r="I799" s="15">
        <v>2021</v>
      </c>
      <c r="J799" s="15" t="s">
        <v>15</v>
      </c>
      <c r="K799" s="15" t="s">
        <v>932</v>
      </c>
    </row>
    <row r="800" outlineLevel="2" spans="2:11">
      <c r="B800" s="15" t="s">
        <v>1354</v>
      </c>
      <c r="C800" s="16" t="s">
        <v>2540</v>
      </c>
      <c r="D800" s="16" t="s">
        <v>2541</v>
      </c>
      <c r="E800" s="16" t="s">
        <v>2542</v>
      </c>
      <c r="F800" s="17">
        <v>120000</v>
      </c>
      <c r="G800" s="17">
        <v>6475</v>
      </c>
      <c r="H800" s="18" t="s">
        <v>2543</v>
      </c>
      <c r="I800" s="15">
        <v>2021</v>
      </c>
      <c r="J800" s="15" t="s">
        <v>15</v>
      </c>
      <c r="K800" s="15" t="s">
        <v>932</v>
      </c>
    </row>
    <row r="801" outlineLevel="2" spans="2:11">
      <c r="B801" s="15" t="s">
        <v>1354</v>
      </c>
      <c r="C801" s="16" t="s">
        <v>2544</v>
      </c>
      <c r="D801" s="16" t="s">
        <v>2545</v>
      </c>
      <c r="E801" s="16" t="s">
        <v>2546</v>
      </c>
      <c r="F801" s="17">
        <v>30000</v>
      </c>
      <c r="G801" s="17">
        <v>3712.24</v>
      </c>
      <c r="H801" s="18" t="s">
        <v>2547</v>
      </c>
      <c r="I801" s="15">
        <v>2021</v>
      </c>
      <c r="J801" s="15" t="s">
        <v>15</v>
      </c>
      <c r="K801" s="15" t="s">
        <v>932</v>
      </c>
    </row>
    <row r="802" outlineLevel="2" spans="2:11">
      <c r="B802" s="15" t="s">
        <v>1354</v>
      </c>
      <c r="C802" s="16" t="s">
        <v>2548</v>
      </c>
      <c r="D802" s="16" t="s">
        <v>2549</v>
      </c>
      <c r="E802" s="16" t="s">
        <v>2550</v>
      </c>
      <c r="F802" s="17">
        <v>10000</v>
      </c>
      <c r="G802" s="17">
        <v>2052.44</v>
      </c>
      <c r="H802" s="18" t="s">
        <v>2551</v>
      </c>
      <c r="I802" s="15">
        <v>2021</v>
      </c>
      <c r="J802" s="15" t="s">
        <v>15</v>
      </c>
      <c r="K802" s="15" t="s">
        <v>932</v>
      </c>
    </row>
    <row r="803" outlineLevel="2" spans="2:11">
      <c r="B803" s="15" t="s">
        <v>1354</v>
      </c>
      <c r="C803" s="16" t="s">
        <v>2552</v>
      </c>
      <c r="D803" s="16" t="s">
        <v>2553</v>
      </c>
      <c r="E803" s="16" t="s">
        <v>2503</v>
      </c>
      <c r="F803" s="17">
        <v>240000</v>
      </c>
      <c r="G803" s="17">
        <v>65533.27</v>
      </c>
      <c r="H803" s="18" t="s">
        <v>2554</v>
      </c>
      <c r="I803" s="15">
        <v>2021</v>
      </c>
      <c r="J803" s="15" t="s">
        <v>15</v>
      </c>
      <c r="K803" s="15" t="s">
        <v>932</v>
      </c>
    </row>
    <row r="804" outlineLevel="2" spans="2:11">
      <c r="B804" s="15" t="s">
        <v>1354</v>
      </c>
      <c r="C804" s="16" t="s">
        <v>2555</v>
      </c>
      <c r="D804" s="16" t="s">
        <v>2556</v>
      </c>
      <c r="E804" s="16" t="s">
        <v>2557</v>
      </c>
      <c r="F804" s="17">
        <v>15000</v>
      </c>
      <c r="G804" s="17">
        <v>4586.64</v>
      </c>
      <c r="H804" s="18" t="s">
        <v>2558</v>
      </c>
      <c r="I804" s="15">
        <v>2021</v>
      </c>
      <c r="J804" s="15" t="s">
        <v>15</v>
      </c>
      <c r="K804" s="15" t="s">
        <v>932</v>
      </c>
    </row>
    <row r="805" outlineLevel="2" spans="2:11">
      <c r="B805" s="15" t="s">
        <v>1354</v>
      </c>
      <c r="C805" s="16" t="s">
        <v>2559</v>
      </c>
      <c r="D805" s="16" t="s">
        <v>2560</v>
      </c>
      <c r="E805" s="16" t="s">
        <v>2561</v>
      </c>
      <c r="F805" s="17">
        <v>15000</v>
      </c>
      <c r="G805" s="17">
        <v>5075</v>
      </c>
      <c r="H805" s="18" t="s">
        <v>2562</v>
      </c>
      <c r="I805" s="15">
        <v>2021</v>
      </c>
      <c r="J805" s="15" t="s">
        <v>15</v>
      </c>
      <c r="K805" s="15" t="s">
        <v>932</v>
      </c>
    </row>
    <row r="806" outlineLevel="2" spans="2:11">
      <c r="B806" s="15" t="s">
        <v>1354</v>
      </c>
      <c r="C806" s="16" t="s">
        <v>2563</v>
      </c>
      <c r="D806" s="16" t="s">
        <v>2564</v>
      </c>
      <c r="E806" s="16" t="s">
        <v>2565</v>
      </c>
      <c r="F806" s="17">
        <v>100000</v>
      </c>
      <c r="G806" s="17">
        <v>45677</v>
      </c>
      <c r="H806" s="18" t="s">
        <v>2566</v>
      </c>
      <c r="I806" s="15">
        <v>2021</v>
      </c>
      <c r="J806" s="15" t="s">
        <v>15</v>
      </c>
      <c r="K806" s="15" t="s">
        <v>932</v>
      </c>
    </row>
    <row r="807" outlineLevel="2" spans="2:11">
      <c r="B807" s="15" t="s">
        <v>1354</v>
      </c>
      <c r="C807" s="16" t="s">
        <v>2567</v>
      </c>
      <c r="D807" s="16" t="s">
        <v>2568</v>
      </c>
      <c r="E807" s="16" t="s">
        <v>2526</v>
      </c>
      <c r="F807" s="17">
        <v>120000</v>
      </c>
      <c r="G807" s="17">
        <v>66972.59</v>
      </c>
      <c r="H807" s="18" t="s">
        <v>2569</v>
      </c>
      <c r="I807" s="15">
        <v>2021</v>
      </c>
      <c r="J807" s="15" t="s">
        <v>15</v>
      </c>
      <c r="K807" s="15" t="s">
        <v>932</v>
      </c>
    </row>
    <row r="808" outlineLevel="2" spans="2:11">
      <c r="B808" s="15" t="s">
        <v>1354</v>
      </c>
      <c r="C808" s="16" t="s">
        <v>2570</v>
      </c>
      <c r="D808" s="16" t="s">
        <v>2571</v>
      </c>
      <c r="E808" s="16" t="s">
        <v>2526</v>
      </c>
      <c r="F808" s="17">
        <v>80000</v>
      </c>
      <c r="G808" s="17">
        <v>63387.65</v>
      </c>
      <c r="H808" s="18" t="s">
        <v>2572</v>
      </c>
      <c r="I808" s="15">
        <v>2021</v>
      </c>
      <c r="J808" s="15" t="s">
        <v>15</v>
      </c>
      <c r="K808" s="15" t="s">
        <v>932</v>
      </c>
    </row>
    <row r="809" outlineLevel="2" spans="2:11">
      <c r="B809" s="15" t="s">
        <v>1354</v>
      </c>
      <c r="C809" s="16" t="s">
        <v>2573</v>
      </c>
      <c r="D809" s="16" t="s">
        <v>2574</v>
      </c>
      <c r="E809" s="16" t="s">
        <v>2575</v>
      </c>
      <c r="F809" s="17">
        <v>120000</v>
      </c>
      <c r="G809" s="17">
        <v>105166.76</v>
      </c>
      <c r="H809" s="18" t="s">
        <v>2576</v>
      </c>
      <c r="I809" s="15">
        <v>2021</v>
      </c>
      <c r="J809" s="15" t="s">
        <v>15</v>
      </c>
      <c r="K809" s="15" t="s">
        <v>932</v>
      </c>
    </row>
    <row r="810" outlineLevel="2" spans="2:11">
      <c r="B810" s="15" t="s">
        <v>1354</v>
      </c>
      <c r="C810" s="16" t="s">
        <v>2577</v>
      </c>
      <c r="D810" s="16" t="s">
        <v>2578</v>
      </c>
      <c r="E810" s="16" t="s">
        <v>2579</v>
      </c>
      <c r="F810" s="17">
        <v>15000</v>
      </c>
      <c r="G810" s="17">
        <v>14622</v>
      </c>
      <c r="H810" s="18" t="s">
        <v>2580</v>
      </c>
      <c r="I810" s="15">
        <v>2021</v>
      </c>
      <c r="J810" s="15" t="s">
        <v>15</v>
      </c>
      <c r="K810" s="15" t="s">
        <v>932</v>
      </c>
    </row>
    <row r="811" outlineLevel="2" spans="2:11">
      <c r="B811" s="15" t="s">
        <v>1354</v>
      </c>
      <c r="C811" s="16" t="s">
        <v>2581</v>
      </c>
      <c r="D811" s="16" t="s">
        <v>2582</v>
      </c>
      <c r="E811" s="16" t="s">
        <v>2583</v>
      </c>
      <c r="F811" s="17">
        <v>487500</v>
      </c>
      <c r="G811" s="17">
        <v>487500</v>
      </c>
      <c r="H811" s="18" t="s">
        <v>29</v>
      </c>
      <c r="I811" s="15">
        <v>2021</v>
      </c>
      <c r="J811" s="15" t="s">
        <v>15</v>
      </c>
      <c r="K811" s="15" t="s">
        <v>932</v>
      </c>
    </row>
    <row r="812" outlineLevel="2" spans="2:11">
      <c r="B812" s="15" t="s">
        <v>1354</v>
      </c>
      <c r="C812" s="16" t="s">
        <v>2584</v>
      </c>
      <c r="D812" s="16" t="s">
        <v>2585</v>
      </c>
      <c r="E812" s="16" t="s">
        <v>2517</v>
      </c>
      <c r="F812" s="17">
        <v>15000</v>
      </c>
      <c r="G812" s="17">
        <v>0</v>
      </c>
      <c r="H812" s="18" t="s">
        <v>14</v>
      </c>
      <c r="I812" s="15">
        <v>2022</v>
      </c>
      <c r="J812" s="15" t="s">
        <v>21</v>
      </c>
      <c r="K812" s="15" t="s">
        <v>932</v>
      </c>
    </row>
    <row r="813" outlineLevel="2" spans="2:11">
      <c r="B813" s="15" t="s">
        <v>1354</v>
      </c>
      <c r="C813" s="16" t="s">
        <v>2586</v>
      </c>
      <c r="D813" s="16" t="s">
        <v>2587</v>
      </c>
      <c r="E813" s="16" t="s">
        <v>2503</v>
      </c>
      <c r="F813" s="17">
        <v>80000</v>
      </c>
      <c r="G813" s="17">
        <v>0</v>
      </c>
      <c r="H813" s="18" t="s">
        <v>14</v>
      </c>
      <c r="I813" s="15">
        <v>2022</v>
      </c>
      <c r="J813" s="15" t="s">
        <v>21</v>
      </c>
      <c r="K813" s="15" t="s">
        <v>932</v>
      </c>
    </row>
    <row r="814" outlineLevel="2" spans="2:11">
      <c r="B814" s="15" t="s">
        <v>1354</v>
      </c>
      <c r="C814" s="16" t="s">
        <v>2588</v>
      </c>
      <c r="D814" s="16" t="s">
        <v>2589</v>
      </c>
      <c r="E814" s="16" t="s">
        <v>2507</v>
      </c>
      <c r="F814" s="17">
        <v>120000</v>
      </c>
      <c r="G814" s="17">
        <v>0</v>
      </c>
      <c r="H814" s="18" t="s">
        <v>14</v>
      </c>
      <c r="I814" s="15">
        <v>2022</v>
      </c>
      <c r="J814" s="15" t="s">
        <v>21</v>
      </c>
      <c r="K814" s="15" t="s">
        <v>932</v>
      </c>
    </row>
    <row r="815" outlineLevel="2" spans="2:11">
      <c r="B815" s="15" t="s">
        <v>1354</v>
      </c>
      <c r="C815" s="16" t="s">
        <v>2590</v>
      </c>
      <c r="D815" s="16" t="s">
        <v>2591</v>
      </c>
      <c r="E815" s="16" t="s">
        <v>2575</v>
      </c>
      <c r="F815" s="17">
        <v>80000</v>
      </c>
      <c r="G815" s="17">
        <v>10020</v>
      </c>
      <c r="H815" s="18" t="s">
        <v>2592</v>
      </c>
      <c r="I815" s="15">
        <v>2022</v>
      </c>
      <c r="J815" s="15" t="s">
        <v>21</v>
      </c>
      <c r="K815" s="15" t="s">
        <v>932</v>
      </c>
    </row>
    <row r="816" outlineLevel="2" spans="2:11">
      <c r="B816" s="15" t="s">
        <v>1354</v>
      </c>
      <c r="C816" s="16" t="s">
        <v>2593</v>
      </c>
      <c r="D816" s="16" t="s">
        <v>2594</v>
      </c>
      <c r="E816" s="16" t="s">
        <v>2583</v>
      </c>
      <c r="F816" s="17">
        <v>603000</v>
      </c>
      <c r="G816" s="17">
        <v>311500</v>
      </c>
      <c r="H816" s="18" t="s">
        <v>2595</v>
      </c>
      <c r="I816" s="15">
        <v>2022</v>
      </c>
      <c r="J816" s="15" t="s">
        <v>21</v>
      </c>
      <c r="K816" s="15" t="s">
        <v>932</v>
      </c>
    </row>
    <row r="817" outlineLevel="2" spans="2:11">
      <c r="B817" s="15" t="s">
        <v>1354</v>
      </c>
      <c r="C817" s="16" t="s">
        <v>2596</v>
      </c>
      <c r="D817" s="16" t="s">
        <v>2597</v>
      </c>
      <c r="E817" s="16" t="s">
        <v>336</v>
      </c>
      <c r="F817" s="17">
        <v>48000</v>
      </c>
      <c r="G817" s="17">
        <v>3106.5</v>
      </c>
      <c r="H817" s="18" t="s">
        <v>2598</v>
      </c>
      <c r="I817" s="15">
        <v>2020</v>
      </c>
      <c r="J817" s="15" t="s">
        <v>15</v>
      </c>
      <c r="K817" s="15" t="s">
        <v>10</v>
      </c>
    </row>
    <row r="818" outlineLevel="2" spans="2:11">
      <c r="B818" s="15" t="s">
        <v>1354</v>
      </c>
      <c r="C818" s="16" t="s">
        <v>2599</v>
      </c>
      <c r="D818" s="16" t="s">
        <v>2600</v>
      </c>
      <c r="E818" s="16" t="s">
        <v>107</v>
      </c>
      <c r="F818" s="17">
        <v>24000</v>
      </c>
      <c r="G818" s="17">
        <v>6190</v>
      </c>
      <c r="H818" s="18" t="s">
        <v>2601</v>
      </c>
      <c r="I818" s="15">
        <v>2020</v>
      </c>
      <c r="J818" s="15" t="s">
        <v>15</v>
      </c>
      <c r="K818" s="15" t="s">
        <v>10</v>
      </c>
    </row>
    <row r="819" outlineLevel="2" spans="2:11">
      <c r="B819" s="15" t="s">
        <v>1354</v>
      </c>
      <c r="C819" s="16" t="s">
        <v>2602</v>
      </c>
      <c r="D819" s="16" t="s">
        <v>2603</v>
      </c>
      <c r="E819" s="16" t="s">
        <v>33</v>
      </c>
      <c r="F819" s="17">
        <v>195000</v>
      </c>
      <c r="G819" s="17">
        <v>123260.68</v>
      </c>
      <c r="H819" s="18" t="s">
        <v>2604</v>
      </c>
      <c r="I819" s="15">
        <v>2020</v>
      </c>
      <c r="J819" s="15" t="s">
        <v>15</v>
      </c>
      <c r="K819" s="15" t="s">
        <v>10</v>
      </c>
    </row>
    <row r="820" outlineLevel="2" spans="2:11">
      <c r="B820" s="15" t="s">
        <v>1354</v>
      </c>
      <c r="C820" s="16" t="s">
        <v>2605</v>
      </c>
      <c r="D820" s="16" t="s">
        <v>2606</v>
      </c>
      <c r="E820" s="16" t="s">
        <v>104</v>
      </c>
      <c r="F820" s="17">
        <v>12000</v>
      </c>
      <c r="G820" s="17">
        <v>9012.05</v>
      </c>
      <c r="H820" s="18" t="s">
        <v>2607</v>
      </c>
      <c r="I820" s="15">
        <v>2020</v>
      </c>
      <c r="J820" s="15" t="s">
        <v>15</v>
      </c>
      <c r="K820" s="15" t="s">
        <v>10</v>
      </c>
    </row>
    <row r="821" outlineLevel="2" spans="2:11">
      <c r="B821" s="15" t="s">
        <v>1354</v>
      </c>
      <c r="C821" s="16" t="s">
        <v>2608</v>
      </c>
      <c r="D821" s="16" t="s">
        <v>2609</v>
      </c>
      <c r="E821" s="16" t="s">
        <v>2610</v>
      </c>
      <c r="F821" s="17">
        <v>300000</v>
      </c>
      <c r="G821" s="17">
        <v>296757.9</v>
      </c>
      <c r="H821" s="18" t="s">
        <v>2611</v>
      </c>
      <c r="I821" s="15">
        <v>2020</v>
      </c>
      <c r="J821" s="15" t="s">
        <v>15</v>
      </c>
      <c r="K821" s="15" t="s">
        <v>10</v>
      </c>
    </row>
    <row r="822" outlineLevel="2" spans="2:11">
      <c r="B822" s="15" t="s">
        <v>1354</v>
      </c>
      <c r="C822" s="16" t="s">
        <v>2612</v>
      </c>
      <c r="D822" s="16" t="s">
        <v>2613</v>
      </c>
      <c r="E822" s="16" t="s">
        <v>48</v>
      </c>
      <c r="F822" s="17">
        <v>10000</v>
      </c>
      <c r="G822" s="17">
        <v>0</v>
      </c>
      <c r="H822" s="18" t="s">
        <v>14</v>
      </c>
      <c r="I822" s="15">
        <v>2021</v>
      </c>
      <c r="J822" s="15" t="s">
        <v>15</v>
      </c>
      <c r="K822" s="15" t="s">
        <v>10</v>
      </c>
    </row>
    <row r="823" outlineLevel="2" spans="2:11">
      <c r="B823" s="15" t="s">
        <v>1354</v>
      </c>
      <c r="C823" s="16" t="s">
        <v>2614</v>
      </c>
      <c r="D823" s="16" t="s">
        <v>2615</v>
      </c>
      <c r="E823" s="16" t="s">
        <v>2616</v>
      </c>
      <c r="F823" s="17">
        <v>12000</v>
      </c>
      <c r="G823" s="17">
        <v>0</v>
      </c>
      <c r="H823" s="18" t="s">
        <v>14</v>
      </c>
      <c r="I823" s="15">
        <v>2021</v>
      </c>
      <c r="J823" s="15" t="s">
        <v>15</v>
      </c>
      <c r="K823" s="15" t="s">
        <v>10</v>
      </c>
    </row>
    <row r="824" outlineLevel="2" spans="2:11">
      <c r="B824" s="15" t="s">
        <v>1354</v>
      </c>
      <c r="C824" s="16" t="s">
        <v>2617</v>
      </c>
      <c r="D824" s="16" t="s">
        <v>2618</v>
      </c>
      <c r="E824" s="16" t="s">
        <v>268</v>
      </c>
      <c r="F824" s="17">
        <v>10000</v>
      </c>
      <c r="G824" s="17">
        <v>0</v>
      </c>
      <c r="H824" s="18" t="s">
        <v>14</v>
      </c>
      <c r="I824" s="15">
        <v>2021</v>
      </c>
      <c r="J824" s="15" t="s">
        <v>15</v>
      </c>
      <c r="K824" s="15" t="s">
        <v>10</v>
      </c>
    </row>
    <row r="825" outlineLevel="2" spans="2:11">
      <c r="B825" s="15" t="s">
        <v>1354</v>
      </c>
      <c r="C825" s="16" t="s">
        <v>2619</v>
      </c>
      <c r="D825" s="16" t="s">
        <v>2620</v>
      </c>
      <c r="E825" s="16" t="s">
        <v>137</v>
      </c>
      <c r="F825" s="17">
        <v>10000</v>
      </c>
      <c r="G825" s="17">
        <v>306.74</v>
      </c>
      <c r="H825" s="18" t="s">
        <v>2621</v>
      </c>
      <c r="I825" s="15">
        <v>2021</v>
      </c>
      <c r="J825" s="15" t="s">
        <v>15</v>
      </c>
      <c r="K825" s="15" t="s">
        <v>10</v>
      </c>
    </row>
    <row r="826" outlineLevel="2" spans="2:11">
      <c r="B826" s="15" t="s">
        <v>1354</v>
      </c>
      <c r="C826" s="16" t="s">
        <v>2622</v>
      </c>
      <c r="D826" s="16" t="s">
        <v>2623</v>
      </c>
      <c r="E826" s="16" t="s">
        <v>183</v>
      </c>
      <c r="F826" s="17">
        <v>30000</v>
      </c>
      <c r="G826" s="17">
        <v>3032</v>
      </c>
      <c r="H826" s="18" t="s">
        <v>2624</v>
      </c>
      <c r="I826" s="15">
        <v>2021</v>
      </c>
      <c r="J826" s="15" t="s">
        <v>15</v>
      </c>
      <c r="K826" s="15" t="s">
        <v>10</v>
      </c>
    </row>
    <row r="827" outlineLevel="2" spans="2:11">
      <c r="B827" s="15" t="s">
        <v>1354</v>
      </c>
      <c r="C827" s="16" t="s">
        <v>2625</v>
      </c>
      <c r="D827" s="16" t="s">
        <v>2626</v>
      </c>
      <c r="E827" s="16" t="s">
        <v>86</v>
      </c>
      <c r="F827" s="17">
        <v>560000</v>
      </c>
      <c r="G827" s="17">
        <v>114765.7</v>
      </c>
      <c r="H827" s="18" t="s">
        <v>2627</v>
      </c>
      <c r="I827" s="15">
        <v>2021</v>
      </c>
      <c r="J827" s="15" t="s">
        <v>15</v>
      </c>
      <c r="K827" s="15" t="s">
        <v>10</v>
      </c>
    </row>
    <row r="828" outlineLevel="2" spans="2:11">
      <c r="B828" s="15" t="s">
        <v>1354</v>
      </c>
      <c r="C828" s="16" t="s">
        <v>2628</v>
      </c>
      <c r="D828" s="16" t="s">
        <v>2629</v>
      </c>
      <c r="E828" s="16" t="s">
        <v>320</v>
      </c>
      <c r="F828" s="17">
        <v>40000</v>
      </c>
      <c r="G828" s="17">
        <v>9703.2</v>
      </c>
      <c r="H828" s="18" t="s">
        <v>2630</v>
      </c>
      <c r="I828" s="15">
        <v>2021</v>
      </c>
      <c r="J828" s="15" t="s">
        <v>15</v>
      </c>
      <c r="K828" s="15" t="s">
        <v>10</v>
      </c>
    </row>
    <row r="829" outlineLevel="2" spans="2:11">
      <c r="B829" s="15" t="s">
        <v>1354</v>
      </c>
      <c r="C829" s="16" t="s">
        <v>2631</v>
      </c>
      <c r="D829" s="16" t="s">
        <v>2632</v>
      </c>
      <c r="E829" s="16" t="s">
        <v>107</v>
      </c>
      <c r="F829" s="17">
        <v>40000</v>
      </c>
      <c r="G829" s="17">
        <v>14437.36</v>
      </c>
      <c r="H829" s="18" t="s">
        <v>2633</v>
      </c>
      <c r="I829" s="15">
        <v>2021</v>
      </c>
      <c r="J829" s="15" t="s">
        <v>15</v>
      </c>
      <c r="K829" s="15" t="s">
        <v>10</v>
      </c>
    </row>
    <row r="830" outlineLevel="2" spans="2:11">
      <c r="B830" s="15" t="s">
        <v>1354</v>
      </c>
      <c r="C830" s="16" t="s">
        <v>2634</v>
      </c>
      <c r="D830" s="16" t="s">
        <v>2635</v>
      </c>
      <c r="E830" s="16" t="s">
        <v>191</v>
      </c>
      <c r="F830" s="17">
        <v>6000</v>
      </c>
      <c r="G830" s="17">
        <v>2317</v>
      </c>
      <c r="H830" s="18" t="s">
        <v>2636</v>
      </c>
      <c r="I830" s="15">
        <v>2021</v>
      </c>
      <c r="J830" s="15" t="s">
        <v>15</v>
      </c>
      <c r="K830" s="15" t="s">
        <v>10</v>
      </c>
    </row>
    <row r="831" outlineLevel="2" spans="2:11">
      <c r="B831" s="15" t="s">
        <v>1354</v>
      </c>
      <c r="C831" s="16" t="s">
        <v>2637</v>
      </c>
      <c r="D831" s="16" t="s">
        <v>2638</v>
      </c>
      <c r="E831" s="16" t="s">
        <v>336</v>
      </c>
      <c r="F831" s="17">
        <v>40000</v>
      </c>
      <c r="G831" s="17">
        <v>17075.4</v>
      </c>
      <c r="H831" s="18" t="s">
        <v>2639</v>
      </c>
      <c r="I831" s="15">
        <v>2021</v>
      </c>
      <c r="J831" s="15" t="s">
        <v>15</v>
      </c>
      <c r="K831" s="15" t="s">
        <v>10</v>
      </c>
    </row>
    <row r="832" outlineLevel="2" spans="2:11">
      <c r="B832" s="15" t="s">
        <v>1354</v>
      </c>
      <c r="C832" s="16" t="s">
        <v>2640</v>
      </c>
      <c r="D832" s="16" t="s">
        <v>2641</v>
      </c>
      <c r="E832" s="16" t="s">
        <v>2642</v>
      </c>
      <c r="F832" s="17">
        <v>2500</v>
      </c>
      <c r="G832" s="17">
        <v>1231</v>
      </c>
      <c r="H832" s="18" t="s">
        <v>2643</v>
      </c>
      <c r="I832" s="15">
        <v>2021</v>
      </c>
      <c r="J832" s="15" t="s">
        <v>15</v>
      </c>
      <c r="K832" s="15" t="s">
        <v>10</v>
      </c>
    </row>
    <row r="833" outlineLevel="2" spans="2:11">
      <c r="B833" s="15" t="s">
        <v>1354</v>
      </c>
      <c r="C833" s="16" t="s">
        <v>2644</v>
      </c>
      <c r="D833" s="16" t="s">
        <v>2645</v>
      </c>
      <c r="E833" s="16" t="s">
        <v>33</v>
      </c>
      <c r="F833" s="17">
        <v>320000</v>
      </c>
      <c r="G833" s="17">
        <v>163550</v>
      </c>
      <c r="H833" s="18" t="s">
        <v>2646</v>
      </c>
      <c r="I833" s="15">
        <v>2021</v>
      </c>
      <c r="J833" s="15" t="s">
        <v>15</v>
      </c>
      <c r="K833" s="15" t="s">
        <v>10</v>
      </c>
    </row>
    <row r="834" outlineLevel="2" spans="2:11">
      <c r="B834" s="15" t="s">
        <v>1354</v>
      </c>
      <c r="C834" s="16" t="s">
        <v>2647</v>
      </c>
      <c r="D834" s="16" t="s">
        <v>2648</v>
      </c>
      <c r="E834" s="16" t="s">
        <v>287</v>
      </c>
      <c r="F834" s="17">
        <v>10000</v>
      </c>
      <c r="G834" s="17">
        <v>7418.08</v>
      </c>
      <c r="H834" s="18" t="s">
        <v>2649</v>
      </c>
      <c r="I834" s="15">
        <v>2021</v>
      </c>
      <c r="J834" s="15" t="s">
        <v>15</v>
      </c>
      <c r="K834" s="15" t="s">
        <v>10</v>
      </c>
    </row>
    <row r="835" outlineLevel="2" spans="2:11">
      <c r="B835" s="15" t="s">
        <v>1354</v>
      </c>
      <c r="C835" s="16" t="s">
        <v>2650</v>
      </c>
      <c r="D835" s="16" t="s">
        <v>2651</v>
      </c>
      <c r="E835" s="16" t="s">
        <v>33</v>
      </c>
      <c r="F835" s="17">
        <v>100000</v>
      </c>
      <c r="G835" s="17">
        <v>85397</v>
      </c>
      <c r="H835" s="18" t="s">
        <v>2652</v>
      </c>
      <c r="I835" s="15">
        <v>2021</v>
      </c>
      <c r="J835" s="15" t="s">
        <v>15</v>
      </c>
      <c r="K835" s="15" t="s">
        <v>10</v>
      </c>
    </row>
    <row r="836" outlineLevel="2" spans="2:11">
      <c r="B836" s="15" t="s">
        <v>1354</v>
      </c>
      <c r="C836" s="16" t="s">
        <v>2653</v>
      </c>
      <c r="D836" s="16" t="s">
        <v>2654</v>
      </c>
      <c r="E836" s="16" t="s">
        <v>268</v>
      </c>
      <c r="F836" s="17">
        <v>30000</v>
      </c>
      <c r="G836" s="17">
        <v>25852.85</v>
      </c>
      <c r="H836" s="18" t="s">
        <v>2655</v>
      </c>
      <c r="I836" s="15">
        <v>2021</v>
      </c>
      <c r="J836" s="15" t="s">
        <v>15</v>
      </c>
      <c r="K836" s="15" t="s">
        <v>10</v>
      </c>
    </row>
    <row r="837" outlineLevel="2" spans="2:11">
      <c r="B837" s="15" t="s">
        <v>1354</v>
      </c>
      <c r="C837" s="16" t="s">
        <v>2656</v>
      </c>
      <c r="D837" s="16" t="s">
        <v>2657</v>
      </c>
      <c r="E837" s="16" t="s">
        <v>83</v>
      </c>
      <c r="F837" s="17">
        <v>15000</v>
      </c>
      <c r="G837" s="17">
        <v>13588</v>
      </c>
      <c r="H837" s="18" t="s">
        <v>2658</v>
      </c>
      <c r="I837" s="15">
        <v>2021</v>
      </c>
      <c r="J837" s="15" t="s">
        <v>15</v>
      </c>
      <c r="K837" s="15" t="s">
        <v>10</v>
      </c>
    </row>
    <row r="838" outlineLevel="2" spans="2:11">
      <c r="B838" s="15" t="s">
        <v>1354</v>
      </c>
      <c r="C838" s="16" t="s">
        <v>2659</v>
      </c>
      <c r="D838" s="16" t="s">
        <v>2660</v>
      </c>
      <c r="E838" s="16" t="s">
        <v>92</v>
      </c>
      <c r="F838" s="17">
        <v>10000</v>
      </c>
      <c r="G838" s="17">
        <v>9279.7</v>
      </c>
      <c r="H838" s="18" t="s">
        <v>2661</v>
      </c>
      <c r="I838" s="15">
        <v>2021</v>
      </c>
      <c r="J838" s="15" t="s">
        <v>15</v>
      </c>
      <c r="K838" s="15" t="s">
        <v>10</v>
      </c>
    </row>
    <row r="839" outlineLevel="2" spans="2:11">
      <c r="B839" s="15" t="s">
        <v>1354</v>
      </c>
      <c r="C839" s="16" t="s">
        <v>2662</v>
      </c>
      <c r="D839" s="16" t="s">
        <v>2663</v>
      </c>
      <c r="E839" s="16" t="s">
        <v>287</v>
      </c>
      <c r="F839" s="17">
        <v>10000</v>
      </c>
      <c r="G839" s="17">
        <v>9511.78</v>
      </c>
      <c r="H839" s="18" t="s">
        <v>2664</v>
      </c>
      <c r="I839" s="15">
        <v>2021</v>
      </c>
      <c r="J839" s="15" t="s">
        <v>15</v>
      </c>
      <c r="K839" s="15" t="s">
        <v>10</v>
      </c>
    </row>
    <row r="840" outlineLevel="2" spans="2:11">
      <c r="B840" s="15" t="s">
        <v>1354</v>
      </c>
      <c r="C840" s="16" t="s">
        <v>2665</v>
      </c>
      <c r="D840" s="16" t="s">
        <v>2666</v>
      </c>
      <c r="E840" s="16" t="s">
        <v>71</v>
      </c>
      <c r="F840" s="17">
        <v>10000</v>
      </c>
      <c r="G840" s="17">
        <v>9992.85</v>
      </c>
      <c r="H840" s="18" t="s">
        <v>421</v>
      </c>
      <c r="I840" s="15">
        <v>2021</v>
      </c>
      <c r="J840" s="15" t="s">
        <v>15</v>
      </c>
      <c r="K840" s="15" t="s">
        <v>10</v>
      </c>
    </row>
    <row r="841" outlineLevel="2" spans="2:11">
      <c r="B841" s="15" t="s">
        <v>1354</v>
      </c>
      <c r="C841" s="16" t="s">
        <v>2667</v>
      </c>
      <c r="D841" s="16" t="s">
        <v>2668</v>
      </c>
      <c r="E841" s="16" t="s">
        <v>80</v>
      </c>
      <c r="F841" s="17">
        <v>10000</v>
      </c>
      <c r="G841" s="17">
        <v>9999.35</v>
      </c>
      <c r="H841" s="18" t="s">
        <v>68</v>
      </c>
      <c r="I841" s="15">
        <v>2021</v>
      </c>
      <c r="J841" s="15" t="s">
        <v>15</v>
      </c>
      <c r="K841" s="15" t="s">
        <v>10</v>
      </c>
    </row>
    <row r="842" outlineLevel="2" spans="2:11">
      <c r="B842" s="15" t="s">
        <v>1354</v>
      </c>
      <c r="C842" s="16" t="s">
        <v>2669</v>
      </c>
      <c r="D842" s="16" t="s">
        <v>2670</v>
      </c>
      <c r="E842" s="16" t="s">
        <v>2671</v>
      </c>
      <c r="F842" s="17">
        <v>20000</v>
      </c>
      <c r="G842" s="17">
        <v>19999.71</v>
      </c>
      <c r="H842" s="18" t="s">
        <v>68</v>
      </c>
      <c r="I842" s="15">
        <v>2021</v>
      </c>
      <c r="J842" s="15" t="s">
        <v>15</v>
      </c>
      <c r="K842" s="15" t="s">
        <v>10</v>
      </c>
    </row>
    <row r="843" outlineLevel="2" spans="2:11">
      <c r="B843" s="15" t="s">
        <v>1354</v>
      </c>
      <c r="C843" s="16" t="s">
        <v>2672</v>
      </c>
      <c r="D843" s="16" t="s">
        <v>2673</v>
      </c>
      <c r="E843" s="16" t="s">
        <v>113</v>
      </c>
      <c r="F843" s="17">
        <v>10000</v>
      </c>
      <c r="G843" s="17">
        <v>10000</v>
      </c>
      <c r="H843" s="18" t="s">
        <v>29</v>
      </c>
      <c r="I843" s="15">
        <v>2021</v>
      </c>
      <c r="J843" s="15" t="s">
        <v>15</v>
      </c>
      <c r="K843" s="15" t="s">
        <v>10</v>
      </c>
    </row>
    <row r="844" outlineLevel="2" spans="2:11">
      <c r="B844" s="15" t="s">
        <v>1354</v>
      </c>
      <c r="C844" s="16" t="s">
        <v>2674</v>
      </c>
      <c r="D844" s="16" t="s">
        <v>2675</v>
      </c>
      <c r="E844" s="16" t="s">
        <v>33</v>
      </c>
      <c r="F844" s="17">
        <v>10000</v>
      </c>
      <c r="G844" s="17">
        <v>10000</v>
      </c>
      <c r="H844" s="18" t="s">
        <v>29</v>
      </c>
      <c r="I844" s="15">
        <v>2021</v>
      </c>
      <c r="J844" s="15" t="s">
        <v>15</v>
      </c>
      <c r="K844" s="15" t="s">
        <v>10</v>
      </c>
    </row>
    <row r="845" outlineLevel="2" spans="2:11">
      <c r="B845" s="15" t="s">
        <v>1354</v>
      </c>
      <c r="C845" s="16" t="s">
        <v>2676</v>
      </c>
      <c r="D845" s="16" t="s">
        <v>2677</v>
      </c>
      <c r="E845" s="16" t="s">
        <v>33</v>
      </c>
      <c r="F845" s="17">
        <v>20000</v>
      </c>
      <c r="G845" s="17">
        <v>20000</v>
      </c>
      <c r="H845" s="18" t="s">
        <v>29</v>
      </c>
      <c r="I845" s="15">
        <v>2021</v>
      </c>
      <c r="J845" s="15" t="s">
        <v>15</v>
      </c>
      <c r="K845" s="15" t="s">
        <v>10</v>
      </c>
    </row>
    <row r="846" outlineLevel="2" spans="2:11">
      <c r="B846" s="15" t="s">
        <v>1354</v>
      </c>
      <c r="C846" s="16" t="s">
        <v>2678</v>
      </c>
      <c r="D846" s="16" t="s">
        <v>2679</v>
      </c>
      <c r="E846" s="16" t="s">
        <v>95</v>
      </c>
      <c r="F846" s="17">
        <v>2500</v>
      </c>
      <c r="G846" s="17">
        <v>2500</v>
      </c>
      <c r="H846" s="18" t="s">
        <v>29</v>
      </c>
      <c r="I846" s="15">
        <v>2021</v>
      </c>
      <c r="J846" s="15" t="s">
        <v>15</v>
      </c>
      <c r="K846" s="15" t="s">
        <v>10</v>
      </c>
    </row>
    <row r="847" outlineLevel="2" spans="2:11">
      <c r="B847" s="15" t="s">
        <v>1354</v>
      </c>
      <c r="C847" s="16" t="s">
        <v>2680</v>
      </c>
      <c r="D847" s="16" t="s">
        <v>2681</v>
      </c>
      <c r="E847" s="16" t="s">
        <v>124</v>
      </c>
      <c r="F847" s="17">
        <v>477000</v>
      </c>
      <c r="G847" s="17">
        <v>477000</v>
      </c>
      <c r="H847" s="18" t="s">
        <v>29</v>
      </c>
      <c r="I847" s="15">
        <v>2021</v>
      </c>
      <c r="J847" s="15" t="s">
        <v>15</v>
      </c>
      <c r="K847" s="15" t="s">
        <v>10</v>
      </c>
    </row>
    <row r="848" outlineLevel="2" spans="2:11">
      <c r="B848" s="15" t="s">
        <v>1354</v>
      </c>
      <c r="C848" s="16" t="s">
        <v>2682</v>
      </c>
      <c r="D848" s="16" t="s">
        <v>286</v>
      </c>
      <c r="E848" s="16" t="s">
        <v>287</v>
      </c>
      <c r="F848" s="17">
        <v>10000</v>
      </c>
      <c r="G848" s="17">
        <v>0</v>
      </c>
      <c r="H848" s="18" t="s">
        <v>14</v>
      </c>
      <c r="I848" s="15">
        <v>2022</v>
      </c>
      <c r="J848" s="15" t="s">
        <v>21</v>
      </c>
      <c r="K848" s="15" t="s">
        <v>10</v>
      </c>
    </row>
    <row r="849" outlineLevel="2" spans="2:11">
      <c r="B849" s="15" t="s">
        <v>1354</v>
      </c>
      <c r="C849" s="16" t="s">
        <v>2683</v>
      </c>
      <c r="D849" s="16" t="s">
        <v>2684</v>
      </c>
      <c r="E849" s="16" t="s">
        <v>33</v>
      </c>
      <c r="F849" s="17">
        <v>30000</v>
      </c>
      <c r="G849" s="17">
        <v>0</v>
      </c>
      <c r="H849" s="18" t="s">
        <v>14</v>
      </c>
      <c r="I849" s="15">
        <v>2022</v>
      </c>
      <c r="J849" s="15" t="s">
        <v>21</v>
      </c>
      <c r="K849" s="15" t="s">
        <v>10</v>
      </c>
    </row>
    <row r="850" outlineLevel="2" spans="2:11">
      <c r="B850" s="15" t="s">
        <v>1354</v>
      </c>
      <c r="C850" s="16" t="s">
        <v>2685</v>
      </c>
      <c r="D850" s="16" t="s">
        <v>2686</v>
      </c>
      <c r="E850" s="16" t="s">
        <v>74</v>
      </c>
      <c r="F850" s="17">
        <v>6000</v>
      </c>
      <c r="G850" s="17">
        <v>0</v>
      </c>
      <c r="H850" s="18" t="s">
        <v>14</v>
      </c>
      <c r="I850" s="15">
        <v>2022</v>
      </c>
      <c r="J850" s="15" t="s">
        <v>21</v>
      </c>
      <c r="K850" s="15" t="s">
        <v>10</v>
      </c>
    </row>
    <row r="851" outlineLevel="2" spans="2:11">
      <c r="B851" s="15" t="s">
        <v>1354</v>
      </c>
      <c r="C851" s="16" t="s">
        <v>2687</v>
      </c>
      <c r="D851" s="16" t="s">
        <v>2688</v>
      </c>
      <c r="E851" s="16" t="s">
        <v>2689</v>
      </c>
      <c r="F851" s="17">
        <v>30000</v>
      </c>
      <c r="G851" s="17">
        <v>0</v>
      </c>
      <c r="H851" s="18" t="s">
        <v>14</v>
      </c>
      <c r="I851" s="15">
        <v>2022</v>
      </c>
      <c r="J851" s="15" t="s">
        <v>21</v>
      </c>
      <c r="K851" s="15" t="s">
        <v>10</v>
      </c>
    </row>
    <row r="852" outlineLevel="2" spans="2:11">
      <c r="B852" s="15" t="s">
        <v>1354</v>
      </c>
      <c r="C852" s="16" t="s">
        <v>2690</v>
      </c>
      <c r="D852" s="16" t="s">
        <v>290</v>
      </c>
      <c r="E852" s="16" t="s">
        <v>291</v>
      </c>
      <c r="F852" s="17">
        <v>80000</v>
      </c>
      <c r="G852" s="17">
        <v>0</v>
      </c>
      <c r="H852" s="18" t="s">
        <v>14</v>
      </c>
      <c r="I852" s="15">
        <v>2022</v>
      </c>
      <c r="J852" s="15" t="s">
        <v>21</v>
      </c>
      <c r="K852" s="15" t="s">
        <v>10</v>
      </c>
    </row>
    <row r="853" outlineLevel="2" spans="2:11">
      <c r="B853" s="15" t="s">
        <v>1354</v>
      </c>
      <c r="C853" s="16" t="s">
        <v>2691</v>
      </c>
      <c r="D853" s="16" t="s">
        <v>2692</v>
      </c>
      <c r="E853" s="16" t="s">
        <v>178</v>
      </c>
      <c r="F853" s="17">
        <v>30000</v>
      </c>
      <c r="G853" s="17">
        <v>0</v>
      </c>
      <c r="H853" s="18" t="s">
        <v>14</v>
      </c>
      <c r="I853" s="15">
        <v>2022</v>
      </c>
      <c r="J853" s="15" t="s">
        <v>21</v>
      </c>
      <c r="K853" s="15" t="s">
        <v>10</v>
      </c>
    </row>
    <row r="854" outlineLevel="2" spans="2:11">
      <c r="B854" s="15" t="s">
        <v>1354</v>
      </c>
      <c r="C854" s="16" t="s">
        <v>2693</v>
      </c>
      <c r="D854" s="16" t="s">
        <v>339</v>
      </c>
      <c r="E854" s="16" t="s">
        <v>171</v>
      </c>
      <c r="F854" s="17">
        <v>30000</v>
      </c>
      <c r="G854" s="17">
        <v>0</v>
      </c>
      <c r="H854" s="18" t="s">
        <v>14</v>
      </c>
      <c r="I854" s="15">
        <v>2022</v>
      </c>
      <c r="J854" s="15" t="s">
        <v>21</v>
      </c>
      <c r="K854" s="15" t="s">
        <v>10</v>
      </c>
    </row>
    <row r="855" outlineLevel="2" spans="2:11">
      <c r="B855" s="15" t="s">
        <v>1354</v>
      </c>
      <c r="C855" s="16" t="s">
        <v>2694</v>
      </c>
      <c r="D855" s="16" t="s">
        <v>2695</v>
      </c>
      <c r="E855" s="16" t="s">
        <v>283</v>
      </c>
      <c r="F855" s="17">
        <v>80000</v>
      </c>
      <c r="G855" s="17">
        <v>0</v>
      </c>
      <c r="H855" s="18" t="s">
        <v>14</v>
      </c>
      <c r="I855" s="15">
        <v>2022</v>
      </c>
      <c r="J855" s="15" t="s">
        <v>21</v>
      </c>
      <c r="K855" s="15" t="s">
        <v>10</v>
      </c>
    </row>
    <row r="856" outlineLevel="2" spans="2:11">
      <c r="B856" s="15" t="s">
        <v>1354</v>
      </c>
      <c r="C856" s="16" t="s">
        <v>2696</v>
      </c>
      <c r="D856" s="16" t="s">
        <v>2697</v>
      </c>
      <c r="E856" s="16" t="s">
        <v>315</v>
      </c>
      <c r="F856" s="17">
        <v>20000</v>
      </c>
      <c r="G856" s="17">
        <v>0</v>
      </c>
      <c r="H856" s="18" t="s">
        <v>14</v>
      </c>
      <c r="I856" s="15">
        <v>2022</v>
      </c>
      <c r="J856" s="15" t="s">
        <v>21</v>
      </c>
      <c r="K856" s="15" t="s">
        <v>10</v>
      </c>
    </row>
    <row r="857" outlineLevel="2" spans="2:11">
      <c r="B857" s="15" t="s">
        <v>1354</v>
      </c>
      <c r="C857" s="16" t="s">
        <v>2698</v>
      </c>
      <c r="D857" s="16" t="s">
        <v>2699</v>
      </c>
      <c r="E857" s="16" t="s">
        <v>110</v>
      </c>
      <c r="F857" s="17">
        <v>30000</v>
      </c>
      <c r="G857" s="17">
        <v>0</v>
      </c>
      <c r="H857" s="18" t="s">
        <v>14</v>
      </c>
      <c r="I857" s="15">
        <v>2022</v>
      </c>
      <c r="J857" s="15" t="s">
        <v>21</v>
      </c>
      <c r="K857" s="15" t="s">
        <v>10</v>
      </c>
    </row>
    <row r="858" outlineLevel="2" spans="2:11">
      <c r="B858" s="15" t="s">
        <v>1354</v>
      </c>
      <c r="C858" s="16" t="s">
        <v>2700</v>
      </c>
      <c r="D858" s="16" t="s">
        <v>2701</v>
      </c>
      <c r="E858" s="16" t="s">
        <v>33</v>
      </c>
      <c r="F858" s="17">
        <v>600000</v>
      </c>
      <c r="G858" s="17">
        <v>0</v>
      </c>
      <c r="H858" s="18" t="s">
        <v>14</v>
      </c>
      <c r="I858" s="15">
        <v>2022</v>
      </c>
      <c r="J858" s="15" t="s">
        <v>21</v>
      </c>
      <c r="K858" s="15" t="s">
        <v>10</v>
      </c>
    </row>
    <row r="859" outlineLevel="2" spans="2:11">
      <c r="B859" s="15" t="s">
        <v>1354</v>
      </c>
      <c r="C859" s="16" t="s">
        <v>2702</v>
      </c>
      <c r="D859" s="16" t="s">
        <v>94</v>
      </c>
      <c r="E859" s="16" t="s">
        <v>95</v>
      </c>
      <c r="F859" s="17">
        <v>10000</v>
      </c>
      <c r="G859" s="17">
        <v>0</v>
      </c>
      <c r="H859" s="18" t="s">
        <v>14</v>
      </c>
      <c r="I859" s="15">
        <v>2022</v>
      </c>
      <c r="J859" s="15" t="s">
        <v>21</v>
      </c>
      <c r="K859" s="15" t="s">
        <v>10</v>
      </c>
    </row>
    <row r="860" outlineLevel="2" spans="2:11">
      <c r="B860" s="15" t="s">
        <v>1354</v>
      </c>
      <c r="C860" s="16" t="s">
        <v>2703</v>
      </c>
      <c r="D860" s="16" t="s">
        <v>2704</v>
      </c>
      <c r="E860" s="16" t="s">
        <v>98</v>
      </c>
      <c r="F860" s="17">
        <v>30000</v>
      </c>
      <c r="G860" s="17">
        <v>1763</v>
      </c>
      <c r="H860" s="18" t="s">
        <v>2705</v>
      </c>
      <c r="I860" s="15">
        <v>2022</v>
      </c>
      <c r="J860" s="15" t="s">
        <v>21</v>
      </c>
      <c r="K860" s="15" t="s">
        <v>10</v>
      </c>
    </row>
    <row r="861" outlineLevel="2" spans="2:11">
      <c r="B861" s="15" t="s">
        <v>1354</v>
      </c>
      <c r="C861" s="16" t="s">
        <v>2706</v>
      </c>
      <c r="D861" s="16" t="s">
        <v>279</v>
      </c>
      <c r="E861" s="16" t="s">
        <v>83</v>
      </c>
      <c r="F861" s="17">
        <v>40000</v>
      </c>
      <c r="G861" s="17">
        <v>2775.5</v>
      </c>
      <c r="H861" s="18" t="s">
        <v>2707</v>
      </c>
      <c r="I861" s="15">
        <v>2022</v>
      </c>
      <c r="J861" s="15" t="s">
        <v>21</v>
      </c>
      <c r="K861" s="15" t="s">
        <v>10</v>
      </c>
    </row>
    <row r="862" outlineLevel="2" spans="2:11">
      <c r="B862" s="15" t="s">
        <v>1354</v>
      </c>
      <c r="C862" s="16" t="s">
        <v>2708</v>
      </c>
      <c r="D862" s="16" t="s">
        <v>2613</v>
      </c>
      <c r="E862" s="16" t="s">
        <v>2709</v>
      </c>
      <c r="F862" s="17">
        <v>10000</v>
      </c>
      <c r="G862" s="17">
        <v>1013.45</v>
      </c>
      <c r="H862" s="18" t="s">
        <v>2710</v>
      </c>
      <c r="I862" s="15">
        <v>2022</v>
      </c>
      <c r="J862" s="15" t="s">
        <v>21</v>
      </c>
      <c r="K862" s="15" t="s">
        <v>10</v>
      </c>
    </row>
    <row r="863" outlineLevel="2" spans="2:11">
      <c r="B863" s="15" t="s">
        <v>1354</v>
      </c>
      <c r="C863" s="16" t="s">
        <v>2711</v>
      </c>
      <c r="D863" s="16" t="s">
        <v>2712</v>
      </c>
      <c r="E863" s="16" t="s">
        <v>98</v>
      </c>
      <c r="F863" s="17">
        <v>10000</v>
      </c>
      <c r="G863" s="17">
        <v>1691</v>
      </c>
      <c r="H863" s="18" t="s">
        <v>2713</v>
      </c>
      <c r="I863" s="15">
        <v>2022</v>
      </c>
      <c r="J863" s="15" t="s">
        <v>21</v>
      </c>
      <c r="K863" s="15" t="s">
        <v>10</v>
      </c>
    </row>
    <row r="864" outlineLevel="2" spans="2:11">
      <c r="B864" s="15" t="s">
        <v>1354</v>
      </c>
      <c r="C864" s="16" t="s">
        <v>2714</v>
      </c>
      <c r="D864" s="16" t="s">
        <v>2715</v>
      </c>
      <c r="E864" s="16" t="s">
        <v>33</v>
      </c>
      <c r="F864" s="17">
        <v>340000</v>
      </c>
      <c r="G864" s="17">
        <v>61031.89</v>
      </c>
      <c r="H864" s="18" t="s">
        <v>2716</v>
      </c>
      <c r="I864" s="15">
        <v>2022</v>
      </c>
      <c r="J864" s="15" t="s">
        <v>21</v>
      </c>
      <c r="K864" s="15" t="s">
        <v>10</v>
      </c>
    </row>
    <row r="865" outlineLevel="2" spans="2:11">
      <c r="B865" s="15" t="s">
        <v>1354</v>
      </c>
      <c r="C865" s="16" t="s">
        <v>2717</v>
      </c>
      <c r="D865" s="16" t="s">
        <v>2718</v>
      </c>
      <c r="E865" s="16" t="s">
        <v>151</v>
      </c>
      <c r="F865" s="17">
        <v>30000</v>
      </c>
      <c r="G865" s="17">
        <v>5999</v>
      </c>
      <c r="H865" s="18" t="s">
        <v>2719</v>
      </c>
      <c r="I865" s="15">
        <v>2022</v>
      </c>
      <c r="J865" s="15" t="s">
        <v>21</v>
      </c>
      <c r="K865" s="15" t="s">
        <v>10</v>
      </c>
    </row>
    <row r="866" outlineLevel="2" spans="2:11">
      <c r="B866" s="15" t="s">
        <v>1354</v>
      </c>
      <c r="C866" s="16" t="s">
        <v>2720</v>
      </c>
      <c r="D866" s="16" t="s">
        <v>2721</v>
      </c>
      <c r="E866" s="16" t="s">
        <v>33</v>
      </c>
      <c r="F866" s="17">
        <v>20000</v>
      </c>
      <c r="G866" s="17">
        <v>4000</v>
      </c>
      <c r="H866" s="18" t="s">
        <v>252</v>
      </c>
      <c r="I866" s="15">
        <v>2022</v>
      </c>
      <c r="J866" s="15" t="s">
        <v>21</v>
      </c>
      <c r="K866" s="15" t="s">
        <v>10</v>
      </c>
    </row>
    <row r="867" outlineLevel="2" spans="2:11">
      <c r="B867" s="15" t="s">
        <v>1354</v>
      </c>
      <c r="C867" s="16" t="s">
        <v>2722</v>
      </c>
      <c r="D867" s="16" t="s">
        <v>2723</v>
      </c>
      <c r="E867" s="16" t="s">
        <v>2642</v>
      </c>
      <c r="F867" s="17">
        <v>30000</v>
      </c>
      <c r="G867" s="17">
        <v>7468.48</v>
      </c>
      <c r="H867" s="18" t="s">
        <v>717</v>
      </c>
      <c r="I867" s="15">
        <v>2022</v>
      </c>
      <c r="J867" s="15" t="s">
        <v>21</v>
      </c>
      <c r="K867" s="15" t="s">
        <v>10</v>
      </c>
    </row>
    <row r="868" outlineLevel="2" spans="2:11">
      <c r="B868" s="15" t="s">
        <v>1354</v>
      </c>
      <c r="C868" s="16" t="s">
        <v>2724</v>
      </c>
      <c r="D868" s="16" t="s">
        <v>2725</v>
      </c>
      <c r="E868" s="16" t="s">
        <v>107</v>
      </c>
      <c r="F868" s="17">
        <v>15000</v>
      </c>
      <c r="G868" s="17">
        <v>4419</v>
      </c>
      <c r="H868" s="18" t="s">
        <v>2726</v>
      </c>
      <c r="I868" s="15">
        <v>2022</v>
      </c>
      <c r="J868" s="15" t="s">
        <v>21</v>
      </c>
      <c r="K868" s="15" t="s">
        <v>10</v>
      </c>
    </row>
    <row r="869" outlineLevel="2" spans="2:11">
      <c r="B869" s="15" t="s">
        <v>1354</v>
      </c>
      <c r="C869" s="16" t="s">
        <v>2727</v>
      </c>
      <c r="D869" s="16" t="s">
        <v>2728</v>
      </c>
      <c r="E869" s="16" t="s">
        <v>83</v>
      </c>
      <c r="F869" s="17">
        <v>30000</v>
      </c>
      <c r="G869" s="17">
        <v>9110</v>
      </c>
      <c r="H869" s="18" t="s">
        <v>2729</v>
      </c>
      <c r="I869" s="15">
        <v>2022</v>
      </c>
      <c r="J869" s="15" t="s">
        <v>21</v>
      </c>
      <c r="K869" s="15" t="s">
        <v>10</v>
      </c>
    </row>
    <row r="870" outlineLevel="2" spans="2:11">
      <c r="B870" s="15" t="s">
        <v>1354</v>
      </c>
      <c r="C870" s="16" t="s">
        <v>2730</v>
      </c>
      <c r="D870" s="16" t="s">
        <v>2731</v>
      </c>
      <c r="E870" s="16" t="s">
        <v>2689</v>
      </c>
      <c r="F870" s="17">
        <v>10000</v>
      </c>
      <c r="G870" s="17">
        <v>3200</v>
      </c>
      <c r="H870" s="18" t="s">
        <v>2732</v>
      </c>
      <c r="I870" s="15">
        <v>2022</v>
      </c>
      <c r="J870" s="15" t="s">
        <v>21</v>
      </c>
      <c r="K870" s="15" t="s">
        <v>10</v>
      </c>
    </row>
    <row r="871" outlineLevel="2" spans="2:11">
      <c r="B871" s="15" t="s">
        <v>1354</v>
      </c>
      <c r="C871" s="16" t="s">
        <v>2733</v>
      </c>
      <c r="D871" s="16" t="s">
        <v>2734</v>
      </c>
      <c r="E871" s="16" t="s">
        <v>60</v>
      </c>
      <c r="F871" s="17">
        <v>10000</v>
      </c>
      <c r="G871" s="17">
        <v>4300.94</v>
      </c>
      <c r="H871" s="18" t="s">
        <v>2735</v>
      </c>
      <c r="I871" s="15">
        <v>2022</v>
      </c>
      <c r="J871" s="15" t="s">
        <v>21</v>
      </c>
      <c r="K871" s="15" t="s">
        <v>10</v>
      </c>
    </row>
    <row r="872" outlineLevel="2" spans="2:11">
      <c r="B872" s="15" t="s">
        <v>1354</v>
      </c>
      <c r="C872" s="16" t="s">
        <v>2736</v>
      </c>
      <c r="D872" s="16" t="s">
        <v>2737</v>
      </c>
      <c r="E872" s="16" t="s">
        <v>124</v>
      </c>
      <c r="F872" s="17">
        <v>717000</v>
      </c>
      <c r="G872" s="17">
        <v>336000</v>
      </c>
      <c r="H872" s="18" t="s">
        <v>2738</v>
      </c>
      <c r="I872" s="15">
        <v>2022</v>
      </c>
      <c r="J872" s="15" t="s">
        <v>21</v>
      </c>
      <c r="K872" s="15" t="s">
        <v>10</v>
      </c>
    </row>
    <row r="873" outlineLevel="2" spans="2:11">
      <c r="B873" s="15" t="s">
        <v>1354</v>
      </c>
      <c r="C873" s="16" t="s">
        <v>2739</v>
      </c>
      <c r="D873" s="16" t="s">
        <v>2740</v>
      </c>
      <c r="E873" s="16" t="s">
        <v>2642</v>
      </c>
      <c r="F873" s="17">
        <v>10000</v>
      </c>
      <c r="G873" s="17">
        <v>5277.66</v>
      </c>
      <c r="H873" s="18" t="s">
        <v>2741</v>
      </c>
      <c r="I873" s="15">
        <v>2022</v>
      </c>
      <c r="J873" s="15" t="s">
        <v>21</v>
      </c>
      <c r="K873" s="15" t="s">
        <v>10</v>
      </c>
    </row>
    <row r="874" outlineLevel="2" spans="2:11">
      <c r="B874" s="15" t="s">
        <v>1354</v>
      </c>
      <c r="C874" s="16" t="s">
        <v>2742</v>
      </c>
      <c r="D874" s="16" t="s">
        <v>2743</v>
      </c>
      <c r="E874" s="16" t="s">
        <v>107</v>
      </c>
      <c r="F874" s="17">
        <v>10000</v>
      </c>
      <c r="G874" s="17">
        <v>6298.2</v>
      </c>
      <c r="H874" s="18" t="s">
        <v>2744</v>
      </c>
      <c r="I874" s="15">
        <v>2022</v>
      </c>
      <c r="J874" s="15" t="s">
        <v>21</v>
      </c>
      <c r="K874" s="15" t="s">
        <v>10</v>
      </c>
    </row>
    <row r="875" outlineLevel="2" spans="2:11">
      <c r="B875" s="15" t="s">
        <v>1354</v>
      </c>
      <c r="C875" s="16" t="s">
        <v>2745</v>
      </c>
      <c r="D875" s="16" t="s">
        <v>2746</v>
      </c>
      <c r="E875" s="16" t="s">
        <v>56</v>
      </c>
      <c r="F875" s="17">
        <v>10000</v>
      </c>
      <c r="G875" s="17">
        <v>7940</v>
      </c>
      <c r="H875" s="18" t="s">
        <v>2747</v>
      </c>
      <c r="I875" s="15">
        <v>2022</v>
      </c>
      <c r="J875" s="15" t="s">
        <v>21</v>
      </c>
      <c r="K875" s="15" t="s">
        <v>10</v>
      </c>
    </row>
    <row r="876" outlineLevel="2" spans="2:11">
      <c r="B876" s="15" t="s">
        <v>1354</v>
      </c>
      <c r="C876" s="16" t="s">
        <v>2748</v>
      </c>
      <c r="D876" s="16" t="s">
        <v>2749</v>
      </c>
      <c r="E876" s="16" t="s">
        <v>2750</v>
      </c>
      <c r="F876" s="17">
        <v>7000000</v>
      </c>
      <c r="G876" s="17">
        <v>6999438.6</v>
      </c>
      <c r="H876" s="18" t="s">
        <v>68</v>
      </c>
      <c r="I876" s="15">
        <v>2021</v>
      </c>
      <c r="J876" s="15" t="s">
        <v>15</v>
      </c>
      <c r="K876" s="15" t="s">
        <v>2751</v>
      </c>
    </row>
    <row r="877" outlineLevel="2" spans="2:11">
      <c r="B877" s="15" t="s">
        <v>1354</v>
      </c>
      <c r="C877" s="16" t="s">
        <v>2752</v>
      </c>
      <c r="D877" s="16" t="s">
        <v>2753</v>
      </c>
      <c r="E877" s="16" t="s">
        <v>2754</v>
      </c>
      <c r="F877" s="17">
        <v>8620000</v>
      </c>
      <c r="G877" s="17">
        <v>8195333.34</v>
      </c>
      <c r="H877" s="18" t="s">
        <v>2755</v>
      </c>
      <c r="I877" s="15">
        <v>2022</v>
      </c>
      <c r="J877" s="15" t="s">
        <v>21</v>
      </c>
      <c r="K877" s="15" t="s">
        <v>2751</v>
      </c>
    </row>
    <row r="878" outlineLevel="2" spans="2:11">
      <c r="B878" s="15" t="s">
        <v>1354</v>
      </c>
      <c r="C878" s="16" t="s">
        <v>2756</v>
      </c>
      <c r="D878" s="16" t="s">
        <v>2757</v>
      </c>
      <c r="E878" s="16" t="s">
        <v>2758</v>
      </c>
      <c r="F878" s="17">
        <v>24000</v>
      </c>
      <c r="G878" s="17">
        <v>973.7</v>
      </c>
      <c r="H878" s="18" t="s">
        <v>2759</v>
      </c>
      <c r="I878" s="15">
        <v>2020</v>
      </c>
      <c r="J878" s="15" t="s">
        <v>15</v>
      </c>
      <c r="K878" s="15" t="s">
        <v>347</v>
      </c>
    </row>
    <row r="879" outlineLevel="2" spans="2:11">
      <c r="B879" s="15" t="s">
        <v>1354</v>
      </c>
      <c r="C879" s="16" t="s">
        <v>2760</v>
      </c>
      <c r="D879" s="16" t="s">
        <v>2761</v>
      </c>
      <c r="E879" s="16" t="s">
        <v>2762</v>
      </c>
      <c r="F879" s="17">
        <v>48000</v>
      </c>
      <c r="G879" s="17">
        <v>4669</v>
      </c>
      <c r="H879" s="18" t="s">
        <v>2763</v>
      </c>
      <c r="I879" s="15">
        <v>2020</v>
      </c>
      <c r="J879" s="15" t="s">
        <v>15</v>
      </c>
      <c r="K879" s="15" t="s">
        <v>347</v>
      </c>
    </row>
    <row r="880" outlineLevel="2" spans="2:11">
      <c r="B880" s="15" t="s">
        <v>1354</v>
      </c>
      <c r="C880" s="16" t="s">
        <v>2764</v>
      </c>
      <c r="D880" s="16" t="s">
        <v>2765</v>
      </c>
      <c r="E880" s="16" t="s">
        <v>2766</v>
      </c>
      <c r="F880" s="17">
        <v>100000</v>
      </c>
      <c r="G880" s="17">
        <v>10714.29</v>
      </c>
      <c r="H880" s="18" t="s">
        <v>2767</v>
      </c>
      <c r="I880" s="15">
        <v>2020</v>
      </c>
      <c r="J880" s="15" t="s">
        <v>15</v>
      </c>
      <c r="K880" s="15" t="s">
        <v>347</v>
      </c>
    </row>
    <row r="881" outlineLevel="2" spans="2:11">
      <c r="B881" s="15" t="s">
        <v>1354</v>
      </c>
      <c r="C881" s="16" t="s">
        <v>2768</v>
      </c>
      <c r="D881" s="16" t="s">
        <v>2769</v>
      </c>
      <c r="E881" s="16" t="s">
        <v>2770</v>
      </c>
      <c r="F881" s="17">
        <v>24000</v>
      </c>
      <c r="G881" s="17">
        <v>14657.81</v>
      </c>
      <c r="H881" s="18" t="s">
        <v>2771</v>
      </c>
      <c r="I881" s="15">
        <v>2020</v>
      </c>
      <c r="J881" s="15" t="s">
        <v>15</v>
      </c>
      <c r="K881" s="15" t="s">
        <v>347</v>
      </c>
    </row>
    <row r="882" outlineLevel="2" spans="2:11">
      <c r="B882" s="15" t="s">
        <v>1354</v>
      </c>
      <c r="C882" s="16" t="s">
        <v>2772</v>
      </c>
      <c r="D882" s="16" t="s">
        <v>2773</v>
      </c>
      <c r="E882" s="16" t="s">
        <v>2766</v>
      </c>
      <c r="F882" s="17">
        <v>130000</v>
      </c>
      <c r="G882" s="17">
        <v>114109</v>
      </c>
      <c r="H882" s="18" t="s">
        <v>2774</v>
      </c>
      <c r="I882" s="15">
        <v>2020</v>
      </c>
      <c r="J882" s="15" t="s">
        <v>15</v>
      </c>
      <c r="K882" s="15" t="s">
        <v>347</v>
      </c>
    </row>
    <row r="883" outlineLevel="2" spans="2:11">
      <c r="B883" s="15" t="s">
        <v>1354</v>
      </c>
      <c r="C883" s="16" t="s">
        <v>2775</v>
      </c>
      <c r="D883" s="16" t="s">
        <v>2776</v>
      </c>
      <c r="E883" s="16" t="s">
        <v>2758</v>
      </c>
      <c r="F883" s="17">
        <v>10000</v>
      </c>
      <c r="G883" s="17">
        <v>0</v>
      </c>
      <c r="H883" s="18" t="s">
        <v>14</v>
      </c>
      <c r="I883" s="15">
        <v>2021</v>
      </c>
      <c r="J883" s="15" t="s">
        <v>15</v>
      </c>
      <c r="K883" s="15" t="s">
        <v>347</v>
      </c>
    </row>
    <row r="884" outlineLevel="2" spans="2:11">
      <c r="B884" s="15" t="s">
        <v>1354</v>
      </c>
      <c r="C884" s="16" t="s">
        <v>2777</v>
      </c>
      <c r="D884" s="16" t="s">
        <v>2778</v>
      </c>
      <c r="E884" s="16" t="s">
        <v>2779</v>
      </c>
      <c r="F884" s="17">
        <v>10000</v>
      </c>
      <c r="G884" s="17">
        <v>0</v>
      </c>
      <c r="H884" s="18" t="s">
        <v>14</v>
      </c>
      <c r="I884" s="15">
        <v>2021</v>
      </c>
      <c r="J884" s="15" t="s">
        <v>15</v>
      </c>
      <c r="K884" s="15" t="s">
        <v>347</v>
      </c>
    </row>
    <row r="885" outlineLevel="2" spans="2:11">
      <c r="B885" s="15" t="s">
        <v>1354</v>
      </c>
      <c r="C885" s="16" t="s">
        <v>2780</v>
      </c>
      <c r="D885" s="16" t="s">
        <v>2781</v>
      </c>
      <c r="E885" s="16" t="s">
        <v>2782</v>
      </c>
      <c r="F885" s="17">
        <v>10000</v>
      </c>
      <c r="G885" s="17">
        <v>0</v>
      </c>
      <c r="H885" s="18" t="s">
        <v>14</v>
      </c>
      <c r="I885" s="15">
        <v>2021</v>
      </c>
      <c r="J885" s="15" t="s">
        <v>15</v>
      </c>
      <c r="K885" s="15" t="s">
        <v>347</v>
      </c>
    </row>
    <row r="886" outlineLevel="2" spans="2:11">
      <c r="B886" s="15" t="s">
        <v>1354</v>
      </c>
      <c r="C886" s="16" t="s">
        <v>2783</v>
      </c>
      <c r="D886" s="16" t="s">
        <v>2784</v>
      </c>
      <c r="E886" s="16" t="s">
        <v>2766</v>
      </c>
      <c r="F886" s="17">
        <v>300000</v>
      </c>
      <c r="G886" s="17">
        <v>19250</v>
      </c>
      <c r="H886" s="18" t="s">
        <v>2785</v>
      </c>
      <c r="I886" s="15">
        <v>2021</v>
      </c>
      <c r="J886" s="15" t="s">
        <v>15</v>
      </c>
      <c r="K886" s="15" t="s">
        <v>347</v>
      </c>
    </row>
    <row r="887" outlineLevel="2" spans="2:11">
      <c r="B887" s="15" t="s">
        <v>1354</v>
      </c>
      <c r="C887" s="16" t="s">
        <v>2786</v>
      </c>
      <c r="D887" s="16" t="s">
        <v>2787</v>
      </c>
      <c r="E887" s="16" t="s">
        <v>2766</v>
      </c>
      <c r="F887" s="17">
        <v>693909</v>
      </c>
      <c r="G887" s="17">
        <v>314865.39</v>
      </c>
      <c r="H887" s="18" t="s">
        <v>2788</v>
      </c>
      <c r="I887" s="15">
        <v>2021</v>
      </c>
      <c r="J887" s="15" t="s">
        <v>15</v>
      </c>
      <c r="K887" s="15" t="s">
        <v>347</v>
      </c>
    </row>
    <row r="888" outlineLevel="2" spans="2:11">
      <c r="B888" s="15" t="s">
        <v>1354</v>
      </c>
      <c r="C888" s="16" t="s">
        <v>2789</v>
      </c>
      <c r="D888" s="16" t="s">
        <v>2790</v>
      </c>
      <c r="E888" s="16" t="s">
        <v>2791</v>
      </c>
      <c r="F888" s="17">
        <v>573000</v>
      </c>
      <c r="G888" s="17">
        <v>573000</v>
      </c>
      <c r="H888" s="18" t="s">
        <v>29</v>
      </c>
      <c r="I888" s="15">
        <v>2021</v>
      </c>
      <c r="J888" s="15" t="s">
        <v>15</v>
      </c>
      <c r="K888" s="15" t="s">
        <v>347</v>
      </c>
    </row>
    <row r="889" outlineLevel="2" spans="2:11">
      <c r="B889" s="15" t="s">
        <v>1354</v>
      </c>
      <c r="C889" s="16" t="s">
        <v>2792</v>
      </c>
      <c r="D889" s="16" t="s">
        <v>2793</v>
      </c>
      <c r="E889" s="16" t="s">
        <v>991</v>
      </c>
      <c r="F889" s="17">
        <v>5000</v>
      </c>
      <c r="G889" s="17">
        <v>5000</v>
      </c>
      <c r="H889" s="18" t="s">
        <v>29</v>
      </c>
      <c r="I889" s="15">
        <v>2021</v>
      </c>
      <c r="J889" s="15" t="s">
        <v>15</v>
      </c>
      <c r="K889" s="15" t="s">
        <v>347</v>
      </c>
    </row>
    <row r="890" outlineLevel="2" spans="2:11">
      <c r="B890" s="15" t="s">
        <v>1354</v>
      </c>
      <c r="C890" s="16" t="s">
        <v>2794</v>
      </c>
      <c r="D890" s="16" t="s">
        <v>2795</v>
      </c>
      <c r="E890" s="16" t="s">
        <v>2766</v>
      </c>
      <c r="F890" s="17">
        <v>200000</v>
      </c>
      <c r="G890" s="17">
        <v>0</v>
      </c>
      <c r="H890" s="18" t="s">
        <v>14</v>
      </c>
      <c r="I890" s="15">
        <v>2022</v>
      </c>
      <c r="J890" s="15" t="s">
        <v>21</v>
      </c>
      <c r="K890" s="15" t="s">
        <v>347</v>
      </c>
    </row>
    <row r="891" outlineLevel="2" spans="2:11">
      <c r="B891" s="15" t="s">
        <v>1354</v>
      </c>
      <c r="C891" s="16" t="s">
        <v>2796</v>
      </c>
      <c r="D891" s="16" t="s">
        <v>2797</v>
      </c>
      <c r="E891" s="16" t="s">
        <v>2766</v>
      </c>
      <c r="F891" s="17">
        <v>120000</v>
      </c>
      <c r="G891" s="17">
        <v>20800</v>
      </c>
      <c r="H891" s="18" t="s">
        <v>2798</v>
      </c>
      <c r="I891" s="15">
        <v>2022</v>
      </c>
      <c r="J891" s="15" t="s">
        <v>21</v>
      </c>
      <c r="K891" s="15" t="s">
        <v>347</v>
      </c>
    </row>
    <row r="892" outlineLevel="2" spans="2:11">
      <c r="B892" s="15" t="s">
        <v>1354</v>
      </c>
      <c r="C892" s="16" t="s">
        <v>2799</v>
      </c>
      <c r="D892" s="16" t="s">
        <v>2800</v>
      </c>
      <c r="E892" s="16" t="s">
        <v>2791</v>
      </c>
      <c r="F892" s="17">
        <v>702000</v>
      </c>
      <c r="G892" s="17">
        <v>383000</v>
      </c>
      <c r="H892" s="18" t="s">
        <v>2801</v>
      </c>
      <c r="I892" s="15">
        <v>2022</v>
      </c>
      <c r="J892" s="15" t="s">
        <v>21</v>
      </c>
      <c r="K892" s="15" t="s">
        <v>347</v>
      </c>
    </row>
    <row r="893" outlineLevel="2" spans="2:11">
      <c r="B893" s="15" t="s">
        <v>1354</v>
      </c>
      <c r="C893" s="16" t="s">
        <v>2802</v>
      </c>
      <c r="D893" s="16" t="s">
        <v>2803</v>
      </c>
      <c r="E893" s="16" t="s">
        <v>2804</v>
      </c>
      <c r="F893" s="17">
        <v>6000</v>
      </c>
      <c r="G893" s="17">
        <v>4376.5</v>
      </c>
      <c r="H893" s="18" t="s">
        <v>2805</v>
      </c>
      <c r="I893" s="15">
        <v>2022</v>
      </c>
      <c r="J893" s="15" t="s">
        <v>21</v>
      </c>
      <c r="K893" s="15" t="s">
        <v>347</v>
      </c>
    </row>
    <row r="894" outlineLevel="2" spans="2:11">
      <c r="B894" s="15" t="s">
        <v>1354</v>
      </c>
      <c r="C894" s="16" t="s">
        <v>2806</v>
      </c>
      <c r="D894" s="16" t="s">
        <v>2807</v>
      </c>
      <c r="E894" s="16" t="s">
        <v>2808</v>
      </c>
      <c r="F894" s="17">
        <v>25240</v>
      </c>
      <c r="G894" s="17">
        <v>25214.58</v>
      </c>
      <c r="H894" s="18" t="s">
        <v>676</v>
      </c>
      <c r="I894" s="15">
        <v>2020</v>
      </c>
      <c r="J894" s="15" t="s">
        <v>15</v>
      </c>
      <c r="K894" s="15" t="s">
        <v>2809</v>
      </c>
    </row>
    <row r="895" outlineLevel="2" spans="2:11">
      <c r="B895" s="15" t="s">
        <v>1354</v>
      </c>
      <c r="C895" s="16" t="s">
        <v>2810</v>
      </c>
      <c r="D895" s="16" t="s">
        <v>2811</v>
      </c>
      <c r="E895" s="16" t="s">
        <v>2812</v>
      </c>
      <c r="F895" s="17">
        <v>4020000</v>
      </c>
      <c r="G895" s="17">
        <v>0</v>
      </c>
      <c r="H895" s="18" t="s">
        <v>14</v>
      </c>
      <c r="I895" s="15">
        <v>2021</v>
      </c>
      <c r="J895" s="15" t="s">
        <v>15</v>
      </c>
      <c r="K895" s="15" t="s">
        <v>2809</v>
      </c>
    </row>
    <row r="896" outlineLevel="2" spans="2:11">
      <c r="B896" s="15" t="s">
        <v>1354</v>
      </c>
      <c r="C896" s="16" t="s">
        <v>2813</v>
      </c>
      <c r="D896" s="16" t="s">
        <v>2814</v>
      </c>
      <c r="E896" s="16" t="s">
        <v>2808</v>
      </c>
      <c r="F896" s="17">
        <v>12000</v>
      </c>
      <c r="G896" s="17">
        <v>11707.7</v>
      </c>
      <c r="H896" s="18" t="s">
        <v>1870</v>
      </c>
      <c r="I896" s="15">
        <v>2021</v>
      </c>
      <c r="J896" s="15" t="s">
        <v>15</v>
      </c>
      <c r="K896" s="15" t="s">
        <v>2809</v>
      </c>
    </row>
    <row r="897" outlineLevel="2" spans="2:11">
      <c r="B897" s="15" t="s">
        <v>1354</v>
      </c>
      <c r="C897" s="16" t="s">
        <v>2815</v>
      </c>
      <c r="D897" s="16" t="s">
        <v>2816</v>
      </c>
      <c r="E897" s="16" t="s">
        <v>2812</v>
      </c>
      <c r="F897" s="17">
        <v>8580000</v>
      </c>
      <c r="G897" s="17">
        <v>0</v>
      </c>
      <c r="H897" s="18" t="s">
        <v>14</v>
      </c>
      <c r="I897" s="15">
        <v>2022</v>
      </c>
      <c r="J897" s="15" t="s">
        <v>21</v>
      </c>
      <c r="K897" s="15" t="s">
        <v>2809</v>
      </c>
    </row>
    <row r="898" outlineLevel="2" spans="2:11">
      <c r="B898" s="15" t="s">
        <v>1354</v>
      </c>
      <c r="C898" s="16" t="s">
        <v>2817</v>
      </c>
      <c r="D898" s="16" t="s">
        <v>2818</v>
      </c>
      <c r="E898" s="16" t="s">
        <v>2819</v>
      </c>
      <c r="F898" s="17">
        <v>48000</v>
      </c>
      <c r="G898" s="17">
        <v>0</v>
      </c>
      <c r="H898" s="18" t="s">
        <v>14</v>
      </c>
      <c r="I898" s="15">
        <v>2020</v>
      </c>
      <c r="J898" s="15" t="s">
        <v>15</v>
      </c>
      <c r="K898" s="15" t="s">
        <v>1015</v>
      </c>
    </row>
    <row r="899" outlineLevel="2" spans="2:11">
      <c r="B899" s="15" t="s">
        <v>1354</v>
      </c>
      <c r="C899" s="16" t="s">
        <v>2820</v>
      </c>
      <c r="D899" s="16" t="s">
        <v>2821</v>
      </c>
      <c r="E899" s="16" t="s">
        <v>2822</v>
      </c>
      <c r="F899" s="17">
        <v>10000</v>
      </c>
      <c r="G899" s="17">
        <v>0</v>
      </c>
      <c r="H899" s="18" t="s">
        <v>14</v>
      </c>
      <c r="I899" s="15">
        <v>2020</v>
      </c>
      <c r="J899" s="15" t="s">
        <v>15</v>
      </c>
      <c r="K899" s="15" t="s">
        <v>1015</v>
      </c>
    </row>
    <row r="900" outlineLevel="2" spans="2:11">
      <c r="B900" s="15" t="s">
        <v>1354</v>
      </c>
      <c r="C900" s="16" t="s">
        <v>2823</v>
      </c>
      <c r="D900" s="16" t="s">
        <v>2824</v>
      </c>
      <c r="E900" s="16" t="s">
        <v>2825</v>
      </c>
      <c r="F900" s="17">
        <v>6000</v>
      </c>
      <c r="G900" s="17">
        <v>0</v>
      </c>
      <c r="H900" s="18" t="s">
        <v>14</v>
      </c>
      <c r="I900" s="15">
        <v>2020</v>
      </c>
      <c r="J900" s="15" t="s">
        <v>15</v>
      </c>
      <c r="K900" s="15" t="s">
        <v>1015</v>
      </c>
    </row>
    <row r="901" outlineLevel="2" spans="2:11">
      <c r="B901" s="15" t="s">
        <v>1354</v>
      </c>
      <c r="C901" s="16" t="s">
        <v>2826</v>
      </c>
      <c r="D901" s="16" t="s">
        <v>2827</v>
      </c>
      <c r="E901" s="16" t="s">
        <v>2828</v>
      </c>
      <c r="F901" s="17">
        <v>150000</v>
      </c>
      <c r="G901" s="17">
        <v>0</v>
      </c>
      <c r="H901" s="18" t="s">
        <v>14</v>
      </c>
      <c r="I901" s="15">
        <v>2020</v>
      </c>
      <c r="J901" s="15" t="s">
        <v>15</v>
      </c>
      <c r="K901" s="15" t="s">
        <v>1015</v>
      </c>
    </row>
    <row r="902" outlineLevel="2" spans="2:11">
      <c r="B902" s="15" t="s">
        <v>1354</v>
      </c>
      <c r="C902" s="16" t="s">
        <v>2829</v>
      </c>
      <c r="D902" s="16" t="s">
        <v>2830</v>
      </c>
      <c r="E902" s="16" t="s">
        <v>2828</v>
      </c>
      <c r="F902" s="17">
        <v>6000</v>
      </c>
      <c r="G902" s="17">
        <v>420</v>
      </c>
      <c r="H902" s="18" t="s">
        <v>2831</v>
      </c>
      <c r="I902" s="15">
        <v>2020</v>
      </c>
      <c r="J902" s="15" t="s">
        <v>15</v>
      </c>
      <c r="K902" s="15" t="s">
        <v>1015</v>
      </c>
    </row>
    <row r="903" outlineLevel="2" spans="2:11">
      <c r="B903" s="15" t="s">
        <v>1354</v>
      </c>
      <c r="C903" s="16" t="s">
        <v>2832</v>
      </c>
      <c r="D903" s="16" t="s">
        <v>2833</v>
      </c>
      <c r="E903" s="16" t="s">
        <v>2834</v>
      </c>
      <c r="F903" s="17">
        <v>10000</v>
      </c>
      <c r="G903" s="17">
        <v>1000</v>
      </c>
      <c r="H903" s="18" t="s">
        <v>2835</v>
      </c>
      <c r="I903" s="15">
        <v>2020</v>
      </c>
      <c r="J903" s="15" t="s">
        <v>15</v>
      </c>
      <c r="K903" s="15" t="s">
        <v>1015</v>
      </c>
    </row>
    <row r="904" outlineLevel="2" spans="2:11">
      <c r="B904" s="15" t="s">
        <v>1354</v>
      </c>
      <c r="C904" s="16" t="s">
        <v>2836</v>
      </c>
      <c r="D904" s="16" t="s">
        <v>2837</v>
      </c>
      <c r="E904" s="16" t="s">
        <v>2838</v>
      </c>
      <c r="F904" s="17">
        <v>30000</v>
      </c>
      <c r="G904" s="17">
        <v>6000</v>
      </c>
      <c r="H904" s="18" t="s">
        <v>252</v>
      </c>
      <c r="I904" s="15">
        <v>2020</v>
      </c>
      <c r="J904" s="15" t="s">
        <v>15</v>
      </c>
      <c r="K904" s="15" t="s">
        <v>1015</v>
      </c>
    </row>
    <row r="905" outlineLevel="2" spans="2:11">
      <c r="B905" s="15" t="s">
        <v>1354</v>
      </c>
      <c r="C905" s="16" t="s">
        <v>2839</v>
      </c>
      <c r="D905" s="16" t="s">
        <v>2840</v>
      </c>
      <c r="E905" s="16" t="s">
        <v>2841</v>
      </c>
      <c r="F905" s="17">
        <v>12000</v>
      </c>
      <c r="G905" s="17">
        <v>2460</v>
      </c>
      <c r="H905" s="18" t="s">
        <v>2842</v>
      </c>
      <c r="I905" s="15">
        <v>2020</v>
      </c>
      <c r="J905" s="15" t="s">
        <v>15</v>
      </c>
      <c r="K905" s="15" t="s">
        <v>1015</v>
      </c>
    </row>
    <row r="906" outlineLevel="2" spans="2:11">
      <c r="B906" s="15" t="s">
        <v>1354</v>
      </c>
      <c r="C906" s="16" t="s">
        <v>2843</v>
      </c>
      <c r="D906" s="16" t="s">
        <v>2844</v>
      </c>
      <c r="E906" s="16" t="s">
        <v>2845</v>
      </c>
      <c r="F906" s="17">
        <v>10000</v>
      </c>
      <c r="G906" s="17">
        <v>2365.97</v>
      </c>
      <c r="H906" s="18" t="s">
        <v>2846</v>
      </c>
      <c r="I906" s="15">
        <v>2020</v>
      </c>
      <c r="J906" s="15" t="s">
        <v>15</v>
      </c>
      <c r="K906" s="15" t="s">
        <v>1015</v>
      </c>
    </row>
    <row r="907" outlineLevel="2" spans="2:11">
      <c r="B907" s="15" t="s">
        <v>1354</v>
      </c>
      <c r="C907" s="16" t="s">
        <v>2847</v>
      </c>
      <c r="D907" s="16" t="s">
        <v>2848</v>
      </c>
      <c r="E907" s="16" t="s">
        <v>2828</v>
      </c>
      <c r="F907" s="17">
        <v>2130000</v>
      </c>
      <c r="G907" s="17">
        <v>2128976</v>
      </c>
      <c r="H907" s="18" t="s">
        <v>884</v>
      </c>
      <c r="I907" s="15">
        <v>2020</v>
      </c>
      <c r="J907" s="15" t="s">
        <v>15</v>
      </c>
      <c r="K907" s="15" t="s">
        <v>1015</v>
      </c>
    </row>
    <row r="908" outlineLevel="2" spans="2:11">
      <c r="B908" s="15" t="s">
        <v>1354</v>
      </c>
      <c r="C908" s="16" t="s">
        <v>2849</v>
      </c>
      <c r="D908" s="16" t="s">
        <v>2850</v>
      </c>
      <c r="E908" s="16" t="s">
        <v>2851</v>
      </c>
      <c r="F908" s="17">
        <v>10000</v>
      </c>
      <c r="G908" s="17">
        <v>9999.42</v>
      </c>
      <c r="H908" s="18" t="s">
        <v>68</v>
      </c>
      <c r="I908" s="15">
        <v>2020</v>
      </c>
      <c r="J908" s="15" t="s">
        <v>15</v>
      </c>
      <c r="K908" s="15" t="s">
        <v>1015</v>
      </c>
    </row>
    <row r="909" outlineLevel="2" spans="2:11">
      <c r="B909" s="15" t="s">
        <v>1354</v>
      </c>
      <c r="C909" s="16" t="s">
        <v>2852</v>
      </c>
      <c r="D909" s="16" t="s">
        <v>2853</v>
      </c>
      <c r="E909" s="16" t="s">
        <v>2854</v>
      </c>
      <c r="F909" s="17">
        <v>10000</v>
      </c>
      <c r="G909" s="17">
        <v>0</v>
      </c>
      <c r="H909" s="18" t="s">
        <v>14</v>
      </c>
      <c r="I909" s="15">
        <v>2021</v>
      </c>
      <c r="J909" s="15" t="s">
        <v>15</v>
      </c>
      <c r="K909" s="15" t="s">
        <v>1015</v>
      </c>
    </row>
    <row r="910" outlineLevel="2" spans="2:11">
      <c r="B910" s="15" t="s">
        <v>1354</v>
      </c>
      <c r="C910" s="16" t="s">
        <v>2855</v>
      </c>
      <c r="D910" s="16" t="s">
        <v>2856</v>
      </c>
      <c r="E910" s="16" t="s">
        <v>2828</v>
      </c>
      <c r="F910" s="17">
        <v>100000</v>
      </c>
      <c r="G910" s="17">
        <v>0</v>
      </c>
      <c r="H910" s="18" t="s">
        <v>14</v>
      </c>
      <c r="I910" s="15">
        <v>2021</v>
      </c>
      <c r="J910" s="15" t="s">
        <v>15</v>
      </c>
      <c r="K910" s="15" t="s">
        <v>1015</v>
      </c>
    </row>
    <row r="911" outlineLevel="2" spans="2:11">
      <c r="B911" s="15" t="s">
        <v>1354</v>
      </c>
      <c r="C911" s="16" t="s">
        <v>2857</v>
      </c>
      <c r="D911" s="16" t="s">
        <v>2858</v>
      </c>
      <c r="E911" s="16" t="s">
        <v>2828</v>
      </c>
      <c r="F911" s="17">
        <v>600000</v>
      </c>
      <c r="G911" s="17">
        <v>0</v>
      </c>
      <c r="H911" s="18" t="s">
        <v>14</v>
      </c>
      <c r="I911" s="15">
        <v>2021</v>
      </c>
      <c r="J911" s="15" t="s">
        <v>15</v>
      </c>
      <c r="K911" s="15" t="s">
        <v>1015</v>
      </c>
    </row>
    <row r="912" outlineLevel="2" spans="2:11">
      <c r="B912" s="15" t="s">
        <v>1354</v>
      </c>
      <c r="C912" s="16" t="s">
        <v>2859</v>
      </c>
      <c r="D912" s="16" t="s">
        <v>2860</v>
      </c>
      <c r="E912" s="16" t="s">
        <v>2861</v>
      </c>
      <c r="F912" s="17">
        <v>10000</v>
      </c>
      <c r="G912" s="17">
        <v>311</v>
      </c>
      <c r="H912" s="18" t="s">
        <v>2862</v>
      </c>
      <c r="I912" s="15">
        <v>2021</v>
      </c>
      <c r="J912" s="15" t="s">
        <v>15</v>
      </c>
      <c r="K912" s="15" t="s">
        <v>1015</v>
      </c>
    </row>
    <row r="913" outlineLevel="2" spans="2:11">
      <c r="B913" s="15" t="s">
        <v>1354</v>
      </c>
      <c r="C913" s="16" t="s">
        <v>2863</v>
      </c>
      <c r="D913" s="16" t="s">
        <v>2864</v>
      </c>
      <c r="E913" s="16" t="s">
        <v>2828</v>
      </c>
      <c r="F913" s="17">
        <v>2000000</v>
      </c>
      <c r="G913" s="17">
        <v>271999</v>
      </c>
      <c r="H913" s="18" t="s">
        <v>2865</v>
      </c>
      <c r="I913" s="15">
        <v>2021</v>
      </c>
      <c r="J913" s="15" t="s">
        <v>15</v>
      </c>
      <c r="K913" s="15" t="s">
        <v>1015</v>
      </c>
    </row>
    <row r="914" outlineLevel="2" spans="2:11">
      <c r="B914" s="15" t="s">
        <v>1354</v>
      </c>
      <c r="C914" s="16" t="s">
        <v>2866</v>
      </c>
      <c r="D914" s="16" t="s">
        <v>2867</v>
      </c>
      <c r="E914" s="16" t="s">
        <v>2868</v>
      </c>
      <c r="F914" s="17">
        <v>10000</v>
      </c>
      <c r="G914" s="17">
        <v>4080.19</v>
      </c>
      <c r="H914" s="18" t="s">
        <v>2869</v>
      </c>
      <c r="I914" s="15">
        <v>2021</v>
      </c>
      <c r="J914" s="15" t="s">
        <v>15</v>
      </c>
      <c r="K914" s="15" t="s">
        <v>1015</v>
      </c>
    </row>
    <row r="915" outlineLevel="2" spans="2:11">
      <c r="B915" s="15" t="s">
        <v>1354</v>
      </c>
      <c r="C915" s="16" t="s">
        <v>2870</v>
      </c>
      <c r="D915" s="16" t="s">
        <v>2871</v>
      </c>
      <c r="E915" s="16" t="s">
        <v>2872</v>
      </c>
      <c r="F915" s="17">
        <v>10000</v>
      </c>
      <c r="G915" s="17">
        <v>7179</v>
      </c>
      <c r="H915" s="18" t="s">
        <v>2873</v>
      </c>
      <c r="I915" s="15">
        <v>2021</v>
      </c>
      <c r="J915" s="15" t="s">
        <v>15</v>
      </c>
      <c r="K915" s="15" t="s">
        <v>1015</v>
      </c>
    </row>
    <row r="916" outlineLevel="2" spans="2:11">
      <c r="B916" s="15" t="s">
        <v>1354</v>
      </c>
      <c r="C916" s="16" t="s">
        <v>2874</v>
      </c>
      <c r="D916" s="16" t="s">
        <v>2875</v>
      </c>
      <c r="E916" s="16" t="s">
        <v>2876</v>
      </c>
      <c r="F916" s="17">
        <v>2388000</v>
      </c>
      <c r="G916" s="17">
        <v>2373500</v>
      </c>
      <c r="H916" s="18" t="s">
        <v>2877</v>
      </c>
      <c r="I916" s="15">
        <v>2021</v>
      </c>
      <c r="J916" s="15" t="s">
        <v>15</v>
      </c>
      <c r="K916" s="15" t="s">
        <v>1015</v>
      </c>
    </row>
    <row r="917" outlineLevel="2" spans="2:11">
      <c r="B917" s="15" t="s">
        <v>1354</v>
      </c>
      <c r="C917" s="16" t="s">
        <v>2878</v>
      </c>
      <c r="D917" s="16" t="s">
        <v>2879</v>
      </c>
      <c r="E917" s="16" t="s">
        <v>2828</v>
      </c>
      <c r="F917" s="17">
        <v>200000</v>
      </c>
      <c r="G917" s="17">
        <v>0</v>
      </c>
      <c r="H917" s="18" t="s">
        <v>14</v>
      </c>
      <c r="I917" s="15">
        <v>2022</v>
      </c>
      <c r="J917" s="15" t="s">
        <v>21</v>
      </c>
      <c r="K917" s="15" t="s">
        <v>1015</v>
      </c>
    </row>
    <row r="918" outlineLevel="2" spans="2:11">
      <c r="B918" s="15" t="s">
        <v>1354</v>
      </c>
      <c r="C918" s="16" t="s">
        <v>2880</v>
      </c>
      <c r="D918" s="16" t="s">
        <v>2881</v>
      </c>
      <c r="E918" s="16" t="s">
        <v>2828</v>
      </c>
      <c r="F918" s="17">
        <v>1200000</v>
      </c>
      <c r="G918" s="17">
        <v>0</v>
      </c>
      <c r="H918" s="18" t="s">
        <v>14</v>
      </c>
      <c r="I918" s="15">
        <v>2022</v>
      </c>
      <c r="J918" s="15" t="s">
        <v>21</v>
      </c>
      <c r="K918" s="15" t="s">
        <v>1015</v>
      </c>
    </row>
    <row r="919" outlineLevel="2" spans="2:11">
      <c r="B919" s="15" t="s">
        <v>1354</v>
      </c>
      <c r="C919" s="16" t="s">
        <v>2882</v>
      </c>
      <c r="D919" s="16" t="s">
        <v>2883</v>
      </c>
      <c r="E919" s="16" t="s">
        <v>2876</v>
      </c>
      <c r="F919" s="17">
        <v>3084000</v>
      </c>
      <c r="G919" s="17">
        <v>1793000</v>
      </c>
      <c r="H919" s="18" t="s">
        <v>2884</v>
      </c>
      <c r="I919" s="15">
        <v>2022</v>
      </c>
      <c r="J919" s="15" t="s">
        <v>21</v>
      </c>
      <c r="K919" s="15" t="s">
        <v>1015</v>
      </c>
    </row>
    <row r="920" outlineLevel="2" spans="2:11">
      <c r="B920" s="15" t="s">
        <v>1354</v>
      </c>
      <c r="C920" s="16" t="s">
        <v>2885</v>
      </c>
      <c r="D920" s="16" t="s">
        <v>2886</v>
      </c>
      <c r="E920" s="16" t="s">
        <v>2887</v>
      </c>
      <c r="F920" s="17">
        <v>10000</v>
      </c>
      <c r="G920" s="17">
        <v>0</v>
      </c>
      <c r="H920" s="18" t="s">
        <v>14</v>
      </c>
      <c r="I920" s="15">
        <v>2020</v>
      </c>
      <c r="J920" s="15" t="s">
        <v>15</v>
      </c>
      <c r="K920" s="15" t="s">
        <v>1116</v>
      </c>
    </row>
    <row r="921" outlineLevel="2" spans="2:11">
      <c r="B921" s="15" t="s">
        <v>1354</v>
      </c>
      <c r="C921" s="16" t="s">
        <v>2888</v>
      </c>
      <c r="D921" s="16" t="s">
        <v>2889</v>
      </c>
      <c r="E921" s="16" t="s">
        <v>2890</v>
      </c>
      <c r="F921" s="17">
        <v>10000</v>
      </c>
      <c r="G921" s="17">
        <v>0</v>
      </c>
      <c r="H921" s="18" t="s">
        <v>14</v>
      </c>
      <c r="I921" s="15">
        <v>2020</v>
      </c>
      <c r="J921" s="15" t="s">
        <v>15</v>
      </c>
      <c r="K921" s="15" t="s">
        <v>1116</v>
      </c>
    </row>
    <row r="922" outlineLevel="2" spans="2:11">
      <c r="B922" s="15" t="s">
        <v>1354</v>
      </c>
      <c r="C922" s="16" t="s">
        <v>2891</v>
      </c>
      <c r="D922" s="16" t="s">
        <v>2892</v>
      </c>
      <c r="E922" s="16" t="s">
        <v>2893</v>
      </c>
      <c r="F922" s="17">
        <v>23000</v>
      </c>
      <c r="G922" s="17">
        <v>0</v>
      </c>
      <c r="H922" s="18" t="s">
        <v>14</v>
      </c>
      <c r="I922" s="15">
        <v>2020</v>
      </c>
      <c r="J922" s="15" t="s">
        <v>15</v>
      </c>
      <c r="K922" s="15" t="s">
        <v>1116</v>
      </c>
    </row>
    <row r="923" outlineLevel="2" spans="2:11">
      <c r="B923" s="15" t="s">
        <v>1354</v>
      </c>
      <c r="C923" s="16" t="s">
        <v>2894</v>
      </c>
      <c r="D923" s="22" t="s">
        <v>2895</v>
      </c>
      <c r="E923" s="16" t="s">
        <v>2896</v>
      </c>
      <c r="F923" s="17">
        <v>5000</v>
      </c>
      <c r="G923" s="17">
        <v>0</v>
      </c>
      <c r="H923" s="18" t="s">
        <v>14</v>
      </c>
      <c r="I923" s="15">
        <v>2020</v>
      </c>
      <c r="J923" s="15" t="s">
        <v>15</v>
      </c>
      <c r="K923" s="15" t="s">
        <v>1116</v>
      </c>
    </row>
    <row r="924" outlineLevel="2" spans="2:11">
      <c r="B924" s="15" t="s">
        <v>1354</v>
      </c>
      <c r="C924" s="16" t="s">
        <v>2897</v>
      </c>
      <c r="D924" s="16" t="s">
        <v>2898</v>
      </c>
      <c r="E924" s="16" t="s">
        <v>2899</v>
      </c>
      <c r="F924" s="17">
        <v>50000</v>
      </c>
      <c r="G924" s="17">
        <v>0</v>
      </c>
      <c r="H924" s="18" t="s">
        <v>14</v>
      </c>
      <c r="I924" s="15">
        <v>2020</v>
      </c>
      <c r="J924" s="15" t="s">
        <v>15</v>
      </c>
      <c r="K924" s="15" t="s">
        <v>1116</v>
      </c>
    </row>
    <row r="925" outlineLevel="2" spans="2:11">
      <c r="B925" s="15" t="s">
        <v>1354</v>
      </c>
      <c r="C925" s="16" t="s">
        <v>2900</v>
      </c>
      <c r="D925" s="16" t="s">
        <v>2901</v>
      </c>
      <c r="E925" s="16" t="s">
        <v>2899</v>
      </c>
      <c r="F925" s="17">
        <v>49000</v>
      </c>
      <c r="G925" s="17">
        <v>0</v>
      </c>
      <c r="H925" s="18" t="s">
        <v>14</v>
      </c>
      <c r="I925" s="15">
        <v>2020</v>
      </c>
      <c r="J925" s="15" t="s">
        <v>15</v>
      </c>
      <c r="K925" s="15" t="s">
        <v>1116</v>
      </c>
    </row>
    <row r="926" outlineLevel="2" spans="2:11">
      <c r="B926" s="15" t="s">
        <v>1354</v>
      </c>
      <c r="C926" s="16" t="s">
        <v>2902</v>
      </c>
      <c r="D926" s="16" t="s">
        <v>2903</v>
      </c>
      <c r="E926" s="16" t="s">
        <v>2904</v>
      </c>
      <c r="F926" s="17">
        <v>48000</v>
      </c>
      <c r="G926" s="17">
        <v>118</v>
      </c>
      <c r="H926" s="18" t="s">
        <v>2905</v>
      </c>
      <c r="I926" s="15">
        <v>2020</v>
      </c>
      <c r="J926" s="15" t="s">
        <v>15</v>
      </c>
      <c r="K926" s="15" t="s">
        <v>1116</v>
      </c>
    </row>
    <row r="927" outlineLevel="2" spans="2:11">
      <c r="B927" s="15" t="s">
        <v>1354</v>
      </c>
      <c r="C927" s="16" t="s">
        <v>2906</v>
      </c>
      <c r="D927" s="16" t="s">
        <v>2907</v>
      </c>
      <c r="E927" s="16" t="s">
        <v>2908</v>
      </c>
      <c r="F927" s="17">
        <v>12000</v>
      </c>
      <c r="G927" s="17">
        <v>79</v>
      </c>
      <c r="H927" s="18" t="s">
        <v>2909</v>
      </c>
      <c r="I927" s="15">
        <v>2020</v>
      </c>
      <c r="J927" s="15" t="s">
        <v>15</v>
      </c>
      <c r="K927" s="15" t="s">
        <v>1116</v>
      </c>
    </row>
    <row r="928" outlineLevel="2" spans="2:11">
      <c r="B928" s="15" t="s">
        <v>1354</v>
      </c>
      <c r="C928" s="16" t="s">
        <v>2910</v>
      </c>
      <c r="D928" s="16" t="s">
        <v>2911</v>
      </c>
      <c r="E928" s="16" t="s">
        <v>2912</v>
      </c>
      <c r="F928" s="17">
        <v>56000</v>
      </c>
      <c r="G928" s="17">
        <v>3438</v>
      </c>
      <c r="H928" s="18" t="s">
        <v>2913</v>
      </c>
      <c r="I928" s="15">
        <v>2020</v>
      </c>
      <c r="J928" s="15" t="s">
        <v>15</v>
      </c>
      <c r="K928" s="15" t="s">
        <v>1116</v>
      </c>
    </row>
    <row r="929" outlineLevel="2" spans="2:11">
      <c r="B929" s="15" t="s">
        <v>1354</v>
      </c>
      <c r="C929" s="16" t="s">
        <v>2914</v>
      </c>
      <c r="D929" s="16" t="s">
        <v>2915</v>
      </c>
      <c r="E929" s="16" t="s">
        <v>2916</v>
      </c>
      <c r="F929" s="17">
        <v>120000</v>
      </c>
      <c r="G929" s="17">
        <v>7607.2</v>
      </c>
      <c r="H929" s="18" t="s">
        <v>2917</v>
      </c>
      <c r="I929" s="15">
        <v>2020</v>
      </c>
      <c r="J929" s="15" t="s">
        <v>15</v>
      </c>
      <c r="K929" s="15" t="s">
        <v>1116</v>
      </c>
    </row>
    <row r="930" outlineLevel="2" spans="2:11">
      <c r="B930" s="15" t="s">
        <v>1354</v>
      </c>
      <c r="C930" s="16" t="s">
        <v>2918</v>
      </c>
      <c r="D930" s="16" t="s">
        <v>2919</v>
      </c>
      <c r="E930" s="16" t="s">
        <v>2916</v>
      </c>
      <c r="F930" s="17">
        <v>55000</v>
      </c>
      <c r="G930" s="17">
        <v>4437</v>
      </c>
      <c r="H930" s="18" t="s">
        <v>2920</v>
      </c>
      <c r="I930" s="15">
        <v>2020</v>
      </c>
      <c r="J930" s="15" t="s">
        <v>15</v>
      </c>
      <c r="K930" s="15" t="s">
        <v>1116</v>
      </c>
    </row>
    <row r="931" outlineLevel="2" spans="2:11">
      <c r="B931" s="15" t="s">
        <v>1354</v>
      </c>
      <c r="C931" s="16" t="s">
        <v>2921</v>
      </c>
      <c r="D931" s="16" t="s">
        <v>2922</v>
      </c>
      <c r="E931" s="16" t="s">
        <v>2923</v>
      </c>
      <c r="F931" s="17">
        <v>40000</v>
      </c>
      <c r="G931" s="17">
        <v>4266.6</v>
      </c>
      <c r="H931" s="18" t="s">
        <v>2924</v>
      </c>
      <c r="I931" s="15">
        <v>2020</v>
      </c>
      <c r="J931" s="15" t="s">
        <v>15</v>
      </c>
      <c r="K931" s="15" t="s">
        <v>1116</v>
      </c>
    </row>
    <row r="932" outlineLevel="2" spans="2:11">
      <c r="B932" s="15" t="s">
        <v>1354</v>
      </c>
      <c r="C932" s="16" t="s">
        <v>2925</v>
      </c>
      <c r="D932" s="16" t="s">
        <v>2926</v>
      </c>
      <c r="E932" s="16" t="s">
        <v>2927</v>
      </c>
      <c r="F932" s="17">
        <v>40000</v>
      </c>
      <c r="G932" s="17">
        <v>4410.64</v>
      </c>
      <c r="H932" s="18" t="s">
        <v>2928</v>
      </c>
      <c r="I932" s="15">
        <v>2020</v>
      </c>
      <c r="J932" s="15" t="s">
        <v>15</v>
      </c>
      <c r="K932" s="15" t="s">
        <v>1116</v>
      </c>
    </row>
    <row r="933" outlineLevel="2" spans="2:11">
      <c r="B933" s="15" t="s">
        <v>1354</v>
      </c>
      <c r="C933" s="16" t="s">
        <v>2929</v>
      </c>
      <c r="D933" s="16" t="s">
        <v>2930</v>
      </c>
      <c r="E933" s="16" t="s">
        <v>2931</v>
      </c>
      <c r="F933" s="17">
        <v>50000</v>
      </c>
      <c r="G933" s="17">
        <v>5894</v>
      </c>
      <c r="H933" s="18" t="s">
        <v>2932</v>
      </c>
      <c r="I933" s="15">
        <v>2020</v>
      </c>
      <c r="J933" s="15" t="s">
        <v>15</v>
      </c>
      <c r="K933" s="15" t="s">
        <v>1116</v>
      </c>
    </row>
    <row r="934" outlineLevel="2" spans="2:11">
      <c r="B934" s="15" t="s">
        <v>1354</v>
      </c>
      <c r="C934" s="16" t="s">
        <v>2933</v>
      </c>
      <c r="D934" s="16" t="s">
        <v>2934</v>
      </c>
      <c r="E934" s="16" t="s">
        <v>2935</v>
      </c>
      <c r="F934" s="17">
        <v>40000</v>
      </c>
      <c r="G934" s="17">
        <v>5382.75</v>
      </c>
      <c r="H934" s="18" t="s">
        <v>2936</v>
      </c>
      <c r="I934" s="15">
        <v>2020</v>
      </c>
      <c r="J934" s="15" t="s">
        <v>15</v>
      </c>
      <c r="K934" s="15" t="s">
        <v>1116</v>
      </c>
    </row>
    <row r="935" outlineLevel="2" spans="2:11">
      <c r="B935" s="15" t="s">
        <v>1354</v>
      </c>
      <c r="C935" s="16" t="s">
        <v>2937</v>
      </c>
      <c r="D935" s="16" t="s">
        <v>2938</v>
      </c>
      <c r="E935" s="16" t="s">
        <v>2904</v>
      </c>
      <c r="F935" s="17">
        <v>14000</v>
      </c>
      <c r="G935" s="17">
        <v>1994</v>
      </c>
      <c r="H935" s="18" t="s">
        <v>2939</v>
      </c>
      <c r="I935" s="15">
        <v>2020</v>
      </c>
      <c r="J935" s="15" t="s">
        <v>15</v>
      </c>
      <c r="K935" s="15" t="s">
        <v>1116</v>
      </c>
    </row>
    <row r="936" outlineLevel="2" spans="2:11">
      <c r="B936" s="15" t="s">
        <v>1354</v>
      </c>
      <c r="C936" s="16" t="s">
        <v>2940</v>
      </c>
      <c r="D936" s="16" t="s">
        <v>2941</v>
      </c>
      <c r="E936" s="16" t="s">
        <v>2931</v>
      </c>
      <c r="F936" s="17">
        <v>40000</v>
      </c>
      <c r="G936" s="17">
        <v>5731</v>
      </c>
      <c r="H936" s="18" t="s">
        <v>2942</v>
      </c>
      <c r="I936" s="15">
        <v>2020</v>
      </c>
      <c r="J936" s="15" t="s">
        <v>15</v>
      </c>
      <c r="K936" s="15" t="s">
        <v>1116</v>
      </c>
    </row>
    <row r="937" outlineLevel="2" spans="2:11">
      <c r="B937" s="15" t="s">
        <v>1354</v>
      </c>
      <c r="C937" s="16" t="s">
        <v>2943</v>
      </c>
      <c r="D937" s="16" t="s">
        <v>2944</v>
      </c>
      <c r="E937" s="16" t="s">
        <v>2899</v>
      </c>
      <c r="F937" s="17">
        <v>40000</v>
      </c>
      <c r="G937" s="17">
        <v>9367.93</v>
      </c>
      <c r="H937" s="18" t="s">
        <v>2945</v>
      </c>
      <c r="I937" s="15">
        <v>2020</v>
      </c>
      <c r="J937" s="15" t="s">
        <v>15</v>
      </c>
      <c r="K937" s="15" t="s">
        <v>1116</v>
      </c>
    </row>
    <row r="938" outlineLevel="2" spans="2:11">
      <c r="B938" s="15" t="s">
        <v>1354</v>
      </c>
      <c r="C938" s="16" t="s">
        <v>2946</v>
      </c>
      <c r="D938" s="16" t="s">
        <v>2947</v>
      </c>
      <c r="E938" s="16" t="s">
        <v>2923</v>
      </c>
      <c r="F938" s="17">
        <v>16000</v>
      </c>
      <c r="G938" s="17">
        <v>4041</v>
      </c>
      <c r="H938" s="18" t="s">
        <v>2948</v>
      </c>
      <c r="I938" s="15">
        <v>2020</v>
      </c>
      <c r="J938" s="15" t="s">
        <v>15</v>
      </c>
      <c r="K938" s="15" t="s">
        <v>1116</v>
      </c>
    </row>
    <row r="939" outlineLevel="2" spans="2:11">
      <c r="B939" s="15" t="s">
        <v>1354</v>
      </c>
      <c r="C939" s="16" t="s">
        <v>2949</v>
      </c>
      <c r="D939" s="16" t="s">
        <v>2950</v>
      </c>
      <c r="E939" s="16" t="s">
        <v>2931</v>
      </c>
      <c r="F939" s="17">
        <v>55000</v>
      </c>
      <c r="G939" s="17">
        <v>14209</v>
      </c>
      <c r="H939" s="18" t="s">
        <v>2951</v>
      </c>
      <c r="I939" s="15">
        <v>2020</v>
      </c>
      <c r="J939" s="15" t="s">
        <v>15</v>
      </c>
      <c r="K939" s="15" t="s">
        <v>1116</v>
      </c>
    </row>
    <row r="940" outlineLevel="2" spans="2:11">
      <c r="B940" s="15" t="s">
        <v>1354</v>
      </c>
      <c r="C940" s="16" t="s">
        <v>2952</v>
      </c>
      <c r="D940" s="16" t="s">
        <v>2953</v>
      </c>
      <c r="E940" s="16" t="s">
        <v>2931</v>
      </c>
      <c r="F940" s="17">
        <v>50000</v>
      </c>
      <c r="G940" s="17">
        <v>13071</v>
      </c>
      <c r="H940" s="18" t="s">
        <v>2954</v>
      </c>
      <c r="I940" s="15">
        <v>2020</v>
      </c>
      <c r="J940" s="15" t="s">
        <v>15</v>
      </c>
      <c r="K940" s="15" t="s">
        <v>1116</v>
      </c>
    </row>
    <row r="941" outlineLevel="2" spans="2:11">
      <c r="B941" s="15" t="s">
        <v>1354</v>
      </c>
      <c r="C941" s="16" t="s">
        <v>2955</v>
      </c>
      <c r="D941" s="16" t="s">
        <v>2956</v>
      </c>
      <c r="E941" s="16" t="s">
        <v>2957</v>
      </c>
      <c r="F941" s="17">
        <v>3600</v>
      </c>
      <c r="G941" s="17">
        <v>1036.99</v>
      </c>
      <c r="H941" s="18" t="s">
        <v>2958</v>
      </c>
      <c r="I941" s="15">
        <v>2020</v>
      </c>
      <c r="J941" s="15" t="s">
        <v>15</v>
      </c>
      <c r="K941" s="15" t="s">
        <v>1116</v>
      </c>
    </row>
    <row r="942" outlineLevel="2" spans="2:11">
      <c r="B942" s="15" t="s">
        <v>1354</v>
      </c>
      <c r="C942" s="16" t="s">
        <v>2959</v>
      </c>
      <c r="D942" s="16" t="s">
        <v>2960</v>
      </c>
      <c r="E942" s="16" t="s">
        <v>2961</v>
      </c>
      <c r="F942" s="17">
        <v>41000</v>
      </c>
      <c r="G942" s="17">
        <v>11874.49</v>
      </c>
      <c r="H942" s="18" t="s">
        <v>2962</v>
      </c>
      <c r="I942" s="15">
        <v>2020</v>
      </c>
      <c r="J942" s="15" t="s">
        <v>15</v>
      </c>
      <c r="K942" s="15" t="s">
        <v>1116</v>
      </c>
    </row>
    <row r="943" outlineLevel="2" spans="2:11">
      <c r="B943" s="15" t="s">
        <v>1354</v>
      </c>
      <c r="C943" s="16" t="s">
        <v>2963</v>
      </c>
      <c r="D943" s="16" t="s">
        <v>2964</v>
      </c>
      <c r="E943" s="16" t="s">
        <v>2965</v>
      </c>
      <c r="F943" s="17">
        <v>30000</v>
      </c>
      <c r="G943" s="17">
        <v>9405.41</v>
      </c>
      <c r="H943" s="18" t="s">
        <v>2966</v>
      </c>
      <c r="I943" s="15">
        <v>2020</v>
      </c>
      <c r="J943" s="15" t="s">
        <v>15</v>
      </c>
      <c r="K943" s="15" t="s">
        <v>1116</v>
      </c>
    </row>
    <row r="944" outlineLevel="2" spans="2:11">
      <c r="B944" s="15" t="s">
        <v>1354</v>
      </c>
      <c r="C944" s="16" t="s">
        <v>2967</v>
      </c>
      <c r="D944" s="16" t="s">
        <v>2968</v>
      </c>
      <c r="E944" s="16" t="s">
        <v>2969</v>
      </c>
      <c r="F944" s="17">
        <v>29000</v>
      </c>
      <c r="G944" s="17">
        <v>9404.48</v>
      </c>
      <c r="H944" s="18" t="s">
        <v>2970</v>
      </c>
      <c r="I944" s="15">
        <v>2020</v>
      </c>
      <c r="J944" s="15" t="s">
        <v>15</v>
      </c>
      <c r="K944" s="15" t="s">
        <v>1116</v>
      </c>
    </row>
    <row r="945" outlineLevel="2" spans="2:11">
      <c r="B945" s="15" t="s">
        <v>1354</v>
      </c>
      <c r="C945" s="16" t="s">
        <v>2971</v>
      </c>
      <c r="D945" s="16" t="s">
        <v>2972</v>
      </c>
      <c r="E945" s="16" t="s">
        <v>2973</v>
      </c>
      <c r="F945" s="17">
        <v>20000</v>
      </c>
      <c r="G945" s="17">
        <v>7014.08</v>
      </c>
      <c r="H945" s="18" t="s">
        <v>2974</v>
      </c>
      <c r="I945" s="15">
        <v>2020</v>
      </c>
      <c r="J945" s="15" t="s">
        <v>15</v>
      </c>
      <c r="K945" s="15" t="s">
        <v>1116</v>
      </c>
    </row>
    <row r="946" outlineLevel="2" spans="2:11">
      <c r="B946" s="15" t="s">
        <v>1354</v>
      </c>
      <c r="C946" s="16" t="s">
        <v>2975</v>
      </c>
      <c r="D946" s="16" t="s">
        <v>2976</v>
      </c>
      <c r="E946" s="16" t="s">
        <v>2977</v>
      </c>
      <c r="F946" s="17">
        <v>15000</v>
      </c>
      <c r="G946" s="17">
        <v>5567.74</v>
      </c>
      <c r="H946" s="18" t="s">
        <v>2978</v>
      </c>
      <c r="I946" s="15">
        <v>2020</v>
      </c>
      <c r="J946" s="15" t="s">
        <v>15</v>
      </c>
      <c r="K946" s="15" t="s">
        <v>1116</v>
      </c>
    </row>
    <row r="947" outlineLevel="2" spans="2:11">
      <c r="B947" s="15" t="s">
        <v>1354</v>
      </c>
      <c r="C947" s="16" t="s">
        <v>2979</v>
      </c>
      <c r="D947" s="16" t="s">
        <v>2980</v>
      </c>
      <c r="E947" s="16" t="s">
        <v>2981</v>
      </c>
      <c r="F947" s="17">
        <v>20000</v>
      </c>
      <c r="G947" s="17">
        <v>8491</v>
      </c>
      <c r="H947" s="18" t="s">
        <v>2982</v>
      </c>
      <c r="I947" s="15">
        <v>2020</v>
      </c>
      <c r="J947" s="15" t="s">
        <v>15</v>
      </c>
      <c r="K947" s="15" t="s">
        <v>1116</v>
      </c>
    </row>
    <row r="948" outlineLevel="2" spans="2:11">
      <c r="B948" s="15" t="s">
        <v>1354</v>
      </c>
      <c r="C948" s="16" t="s">
        <v>2983</v>
      </c>
      <c r="D948" s="16" t="s">
        <v>2984</v>
      </c>
      <c r="E948" s="16" t="s">
        <v>2985</v>
      </c>
      <c r="F948" s="17">
        <v>10000</v>
      </c>
      <c r="G948" s="17">
        <v>4513.75</v>
      </c>
      <c r="H948" s="18" t="s">
        <v>2986</v>
      </c>
      <c r="I948" s="15">
        <v>2020</v>
      </c>
      <c r="J948" s="15" t="s">
        <v>15</v>
      </c>
      <c r="K948" s="15" t="s">
        <v>1116</v>
      </c>
    </row>
    <row r="949" outlineLevel="2" spans="2:11">
      <c r="B949" s="15" t="s">
        <v>1354</v>
      </c>
      <c r="C949" s="16" t="s">
        <v>2987</v>
      </c>
      <c r="D949" s="16" t="s">
        <v>2988</v>
      </c>
      <c r="E949" s="16" t="s">
        <v>2989</v>
      </c>
      <c r="F949" s="17">
        <v>30000</v>
      </c>
      <c r="G949" s="17">
        <v>13651.47</v>
      </c>
      <c r="H949" s="18" t="s">
        <v>2990</v>
      </c>
      <c r="I949" s="15">
        <v>2020</v>
      </c>
      <c r="J949" s="15" t="s">
        <v>15</v>
      </c>
      <c r="K949" s="15" t="s">
        <v>1116</v>
      </c>
    </row>
    <row r="950" outlineLevel="2" spans="2:11">
      <c r="B950" s="15" t="s">
        <v>1354</v>
      </c>
      <c r="C950" s="16" t="s">
        <v>2991</v>
      </c>
      <c r="D950" s="16" t="s">
        <v>2992</v>
      </c>
      <c r="E950" s="16" t="s">
        <v>2993</v>
      </c>
      <c r="F950" s="17">
        <v>20000</v>
      </c>
      <c r="G950" s="17">
        <v>9412.71</v>
      </c>
      <c r="H950" s="18" t="s">
        <v>2994</v>
      </c>
      <c r="I950" s="15">
        <v>2020</v>
      </c>
      <c r="J950" s="15" t="s">
        <v>15</v>
      </c>
      <c r="K950" s="15" t="s">
        <v>1116</v>
      </c>
    </row>
    <row r="951" outlineLevel="2" spans="2:11">
      <c r="B951" s="15" t="s">
        <v>1354</v>
      </c>
      <c r="C951" s="16" t="s">
        <v>2995</v>
      </c>
      <c r="D951" s="16" t="s">
        <v>2996</v>
      </c>
      <c r="E951" s="16" t="s">
        <v>2997</v>
      </c>
      <c r="F951" s="17">
        <v>20000</v>
      </c>
      <c r="G951" s="17">
        <v>9501.5</v>
      </c>
      <c r="H951" s="18" t="s">
        <v>2998</v>
      </c>
      <c r="I951" s="15">
        <v>2020</v>
      </c>
      <c r="J951" s="15" t="s">
        <v>15</v>
      </c>
      <c r="K951" s="15" t="s">
        <v>1116</v>
      </c>
    </row>
    <row r="952" outlineLevel="2" spans="2:11">
      <c r="B952" s="15" t="s">
        <v>1354</v>
      </c>
      <c r="C952" s="16" t="s">
        <v>2999</v>
      </c>
      <c r="D952" s="16" t="s">
        <v>3000</v>
      </c>
      <c r="E952" s="16" t="s">
        <v>3001</v>
      </c>
      <c r="F952" s="17">
        <v>20000</v>
      </c>
      <c r="G952" s="17">
        <v>9989.13</v>
      </c>
      <c r="H952" s="18" t="s">
        <v>3002</v>
      </c>
      <c r="I952" s="15">
        <v>2020</v>
      </c>
      <c r="J952" s="15" t="s">
        <v>15</v>
      </c>
      <c r="K952" s="15" t="s">
        <v>1116</v>
      </c>
    </row>
    <row r="953" outlineLevel="2" spans="2:11">
      <c r="B953" s="15" t="s">
        <v>1354</v>
      </c>
      <c r="C953" s="16" t="s">
        <v>3003</v>
      </c>
      <c r="D953" s="16" t="s">
        <v>3004</v>
      </c>
      <c r="E953" s="16" t="s">
        <v>3005</v>
      </c>
      <c r="F953" s="17">
        <v>20000</v>
      </c>
      <c r="G953" s="17">
        <v>10000</v>
      </c>
      <c r="H953" s="18" t="s">
        <v>3006</v>
      </c>
      <c r="I953" s="15">
        <v>2020</v>
      </c>
      <c r="J953" s="15" t="s">
        <v>15</v>
      </c>
      <c r="K953" s="15" t="s">
        <v>1116</v>
      </c>
    </row>
    <row r="954" outlineLevel="2" spans="2:11">
      <c r="B954" s="15" t="s">
        <v>1354</v>
      </c>
      <c r="C954" s="16" t="s">
        <v>3007</v>
      </c>
      <c r="D954" s="16" t="s">
        <v>3008</v>
      </c>
      <c r="E954" s="16" t="s">
        <v>3009</v>
      </c>
      <c r="F954" s="17">
        <v>32000</v>
      </c>
      <c r="G954" s="17">
        <v>16131.16</v>
      </c>
      <c r="H954" s="18" t="s">
        <v>3010</v>
      </c>
      <c r="I954" s="15">
        <v>2020</v>
      </c>
      <c r="J954" s="15" t="s">
        <v>15</v>
      </c>
      <c r="K954" s="15" t="s">
        <v>1116</v>
      </c>
    </row>
    <row r="955" outlineLevel="2" spans="2:11">
      <c r="B955" s="15" t="s">
        <v>1354</v>
      </c>
      <c r="C955" s="16" t="s">
        <v>3011</v>
      </c>
      <c r="D955" s="16" t="s">
        <v>3012</v>
      </c>
      <c r="E955" s="16" t="s">
        <v>3013</v>
      </c>
      <c r="F955" s="17">
        <v>60000</v>
      </c>
      <c r="G955" s="17">
        <v>31451.22</v>
      </c>
      <c r="H955" s="18" t="s">
        <v>3014</v>
      </c>
      <c r="I955" s="15">
        <v>2020</v>
      </c>
      <c r="J955" s="15" t="s">
        <v>15</v>
      </c>
      <c r="K955" s="15" t="s">
        <v>1116</v>
      </c>
    </row>
    <row r="956" outlineLevel="2" spans="2:11">
      <c r="B956" s="15" t="s">
        <v>1354</v>
      </c>
      <c r="C956" s="16" t="s">
        <v>3015</v>
      </c>
      <c r="D956" s="16" t="s">
        <v>3016</v>
      </c>
      <c r="E956" s="16" t="s">
        <v>3009</v>
      </c>
      <c r="F956" s="17">
        <v>100000</v>
      </c>
      <c r="G956" s="17">
        <v>52938.23</v>
      </c>
      <c r="H956" s="18" t="s">
        <v>3017</v>
      </c>
      <c r="I956" s="15">
        <v>2020</v>
      </c>
      <c r="J956" s="15" t="s">
        <v>15</v>
      </c>
      <c r="K956" s="15" t="s">
        <v>1116</v>
      </c>
    </row>
    <row r="957" outlineLevel="2" spans="2:11">
      <c r="B957" s="15" t="s">
        <v>1354</v>
      </c>
      <c r="C957" s="16" t="s">
        <v>3018</v>
      </c>
      <c r="D957" s="16" t="s">
        <v>3019</v>
      </c>
      <c r="E957" s="16" t="s">
        <v>3020</v>
      </c>
      <c r="F957" s="17">
        <v>40000</v>
      </c>
      <c r="G957" s="17">
        <v>21657.29</v>
      </c>
      <c r="H957" s="18" t="s">
        <v>3021</v>
      </c>
      <c r="I957" s="15">
        <v>2020</v>
      </c>
      <c r="J957" s="15" t="s">
        <v>15</v>
      </c>
      <c r="K957" s="15" t="s">
        <v>1116</v>
      </c>
    </row>
    <row r="958" outlineLevel="2" spans="2:11">
      <c r="B958" s="15" t="s">
        <v>1354</v>
      </c>
      <c r="C958" s="16" t="s">
        <v>3022</v>
      </c>
      <c r="D958" s="16" t="s">
        <v>3023</v>
      </c>
      <c r="E958" s="16" t="s">
        <v>3024</v>
      </c>
      <c r="F958" s="17">
        <v>49000</v>
      </c>
      <c r="G958" s="17">
        <v>29587.99</v>
      </c>
      <c r="H958" s="18" t="s">
        <v>3025</v>
      </c>
      <c r="I958" s="15">
        <v>2020</v>
      </c>
      <c r="J958" s="15" t="s">
        <v>15</v>
      </c>
      <c r="K958" s="15" t="s">
        <v>1116</v>
      </c>
    </row>
    <row r="959" outlineLevel="2" spans="2:11">
      <c r="B959" s="15" t="s">
        <v>1354</v>
      </c>
      <c r="C959" s="16" t="s">
        <v>3026</v>
      </c>
      <c r="D959" s="16" t="s">
        <v>3027</v>
      </c>
      <c r="E959" s="16" t="s">
        <v>3028</v>
      </c>
      <c r="F959" s="17">
        <v>60000</v>
      </c>
      <c r="G959" s="17">
        <v>42238.23</v>
      </c>
      <c r="H959" s="18" t="s">
        <v>3029</v>
      </c>
      <c r="I959" s="15">
        <v>2020</v>
      </c>
      <c r="J959" s="15" t="s">
        <v>15</v>
      </c>
      <c r="K959" s="15" t="s">
        <v>1116</v>
      </c>
    </row>
    <row r="960" outlineLevel="2" spans="2:11">
      <c r="B960" s="15" t="s">
        <v>1354</v>
      </c>
      <c r="C960" s="16" t="s">
        <v>3030</v>
      </c>
      <c r="D960" s="16" t="s">
        <v>3031</v>
      </c>
      <c r="E960" s="16" t="s">
        <v>3032</v>
      </c>
      <c r="F960" s="17">
        <v>26000</v>
      </c>
      <c r="G960" s="17">
        <v>18516.42</v>
      </c>
      <c r="H960" s="18" t="s">
        <v>3033</v>
      </c>
      <c r="I960" s="15">
        <v>2020</v>
      </c>
      <c r="J960" s="15" t="s">
        <v>15</v>
      </c>
      <c r="K960" s="15" t="s">
        <v>1116</v>
      </c>
    </row>
    <row r="961" outlineLevel="2" spans="2:11">
      <c r="B961" s="15" t="s">
        <v>1354</v>
      </c>
      <c r="C961" s="16" t="s">
        <v>3034</v>
      </c>
      <c r="D961" s="16" t="s">
        <v>3035</v>
      </c>
      <c r="E961" s="16" t="s">
        <v>3036</v>
      </c>
      <c r="F961" s="17">
        <v>60000</v>
      </c>
      <c r="G961" s="17">
        <v>43583.34</v>
      </c>
      <c r="H961" s="18" t="s">
        <v>3037</v>
      </c>
      <c r="I961" s="15">
        <v>2020</v>
      </c>
      <c r="J961" s="15" t="s">
        <v>15</v>
      </c>
      <c r="K961" s="15" t="s">
        <v>1116</v>
      </c>
    </row>
    <row r="962" outlineLevel="2" spans="2:11">
      <c r="B962" s="15" t="s">
        <v>1354</v>
      </c>
      <c r="C962" s="16" t="s">
        <v>3038</v>
      </c>
      <c r="D962" s="16" t="s">
        <v>3039</v>
      </c>
      <c r="E962" s="16" t="s">
        <v>3040</v>
      </c>
      <c r="F962" s="17">
        <v>10000</v>
      </c>
      <c r="G962" s="17">
        <v>7366.83</v>
      </c>
      <c r="H962" s="18" t="s">
        <v>3041</v>
      </c>
      <c r="I962" s="15">
        <v>2020</v>
      </c>
      <c r="J962" s="15" t="s">
        <v>15</v>
      </c>
      <c r="K962" s="15" t="s">
        <v>1116</v>
      </c>
    </row>
    <row r="963" outlineLevel="2" spans="2:11">
      <c r="B963" s="15" t="s">
        <v>1354</v>
      </c>
      <c r="C963" s="16" t="s">
        <v>3042</v>
      </c>
      <c r="D963" s="16" t="s">
        <v>3043</v>
      </c>
      <c r="E963" s="16" t="s">
        <v>3044</v>
      </c>
      <c r="F963" s="17">
        <v>37000</v>
      </c>
      <c r="G963" s="17">
        <v>27452.29</v>
      </c>
      <c r="H963" s="18" t="s">
        <v>3045</v>
      </c>
      <c r="I963" s="15">
        <v>2020</v>
      </c>
      <c r="J963" s="15" t="s">
        <v>15</v>
      </c>
      <c r="K963" s="15" t="s">
        <v>1116</v>
      </c>
    </row>
    <row r="964" outlineLevel="2" spans="2:11">
      <c r="B964" s="15" t="s">
        <v>1354</v>
      </c>
      <c r="C964" s="16" t="s">
        <v>3046</v>
      </c>
      <c r="D964" s="16" t="s">
        <v>3047</v>
      </c>
      <c r="E964" s="16" t="s">
        <v>3048</v>
      </c>
      <c r="F964" s="17">
        <v>60000</v>
      </c>
      <c r="G964" s="17">
        <v>44989.81</v>
      </c>
      <c r="H964" s="18" t="s">
        <v>3049</v>
      </c>
      <c r="I964" s="15">
        <v>2020</v>
      </c>
      <c r="J964" s="15" t="s">
        <v>15</v>
      </c>
      <c r="K964" s="15" t="s">
        <v>1116</v>
      </c>
    </row>
    <row r="965" outlineLevel="2" spans="2:11">
      <c r="B965" s="15" t="s">
        <v>1354</v>
      </c>
      <c r="C965" s="16" t="s">
        <v>3050</v>
      </c>
      <c r="D965" s="16" t="s">
        <v>3051</v>
      </c>
      <c r="E965" s="16" t="s">
        <v>3052</v>
      </c>
      <c r="F965" s="17">
        <v>80000</v>
      </c>
      <c r="G965" s="17">
        <v>60177.2</v>
      </c>
      <c r="H965" s="18" t="s">
        <v>3053</v>
      </c>
      <c r="I965" s="15">
        <v>2020</v>
      </c>
      <c r="J965" s="15" t="s">
        <v>15</v>
      </c>
      <c r="K965" s="15" t="s">
        <v>1116</v>
      </c>
    </row>
    <row r="966" outlineLevel="2" spans="2:11">
      <c r="B966" s="15" t="s">
        <v>1354</v>
      </c>
      <c r="C966" s="16" t="s">
        <v>3054</v>
      </c>
      <c r="D966" s="16" t="s">
        <v>3055</v>
      </c>
      <c r="E966" s="16" t="s">
        <v>3056</v>
      </c>
      <c r="F966" s="17">
        <v>22000</v>
      </c>
      <c r="G966" s="17">
        <v>16731.4</v>
      </c>
      <c r="H966" s="18" t="s">
        <v>3057</v>
      </c>
      <c r="I966" s="15">
        <v>2020</v>
      </c>
      <c r="J966" s="15" t="s">
        <v>15</v>
      </c>
      <c r="K966" s="15" t="s">
        <v>1116</v>
      </c>
    </row>
    <row r="967" outlineLevel="2" spans="2:11">
      <c r="B967" s="15" t="s">
        <v>1354</v>
      </c>
      <c r="C967" s="16" t="s">
        <v>3058</v>
      </c>
      <c r="D967" s="16" t="s">
        <v>3059</v>
      </c>
      <c r="E967" s="16" t="s">
        <v>3060</v>
      </c>
      <c r="F967" s="17">
        <v>10000</v>
      </c>
      <c r="G967" s="17">
        <v>7877.2</v>
      </c>
      <c r="H967" s="18" t="s">
        <v>3061</v>
      </c>
      <c r="I967" s="15">
        <v>2020</v>
      </c>
      <c r="J967" s="15" t="s">
        <v>15</v>
      </c>
      <c r="K967" s="15" t="s">
        <v>1116</v>
      </c>
    </row>
    <row r="968" outlineLevel="2" spans="2:11">
      <c r="B968" s="15" t="s">
        <v>1354</v>
      </c>
      <c r="C968" s="16" t="s">
        <v>3062</v>
      </c>
      <c r="D968" s="16" t="s">
        <v>3063</v>
      </c>
      <c r="E968" s="16" t="s">
        <v>3064</v>
      </c>
      <c r="F968" s="17">
        <v>40000</v>
      </c>
      <c r="G968" s="17">
        <v>31868.17</v>
      </c>
      <c r="H968" s="18" t="s">
        <v>3065</v>
      </c>
      <c r="I968" s="15">
        <v>2020</v>
      </c>
      <c r="J968" s="15" t="s">
        <v>15</v>
      </c>
      <c r="K968" s="15" t="s">
        <v>1116</v>
      </c>
    </row>
    <row r="969" outlineLevel="2" spans="2:11">
      <c r="B969" s="15" t="s">
        <v>1354</v>
      </c>
      <c r="C969" s="16" t="s">
        <v>3066</v>
      </c>
      <c r="D969" s="16" t="s">
        <v>3067</v>
      </c>
      <c r="E969" s="16" t="s">
        <v>2908</v>
      </c>
      <c r="F969" s="17">
        <v>59000</v>
      </c>
      <c r="G969" s="17">
        <v>47465.82</v>
      </c>
      <c r="H969" s="18" t="s">
        <v>3068</v>
      </c>
      <c r="I969" s="15">
        <v>2020</v>
      </c>
      <c r="J969" s="15" t="s">
        <v>15</v>
      </c>
      <c r="K969" s="15" t="s">
        <v>1116</v>
      </c>
    </row>
    <row r="970" outlineLevel="2" spans="2:11">
      <c r="B970" s="15" t="s">
        <v>1354</v>
      </c>
      <c r="C970" s="16" t="s">
        <v>3069</v>
      </c>
      <c r="D970" s="16" t="s">
        <v>3070</v>
      </c>
      <c r="E970" s="16" t="s">
        <v>3071</v>
      </c>
      <c r="F970" s="17">
        <v>60000</v>
      </c>
      <c r="G970" s="17">
        <v>49439.3</v>
      </c>
      <c r="H970" s="18" t="s">
        <v>3072</v>
      </c>
      <c r="I970" s="15">
        <v>2020</v>
      </c>
      <c r="J970" s="15" t="s">
        <v>15</v>
      </c>
      <c r="K970" s="15" t="s">
        <v>1116</v>
      </c>
    </row>
    <row r="971" outlineLevel="2" spans="2:11">
      <c r="B971" s="15" t="s">
        <v>1354</v>
      </c>
      <c r="C971" s="16" t="s">
        <v>3073</v>
      </c>
      <c r="D971" s="16" t="s">
        <v>3074</v>
      </c>
      <c r="E971" s="16" t="s">
        <v>3075</v>
      </c>
      <c r="F971" s="17">
        <v>60000</v>
      </c>
      <c r="G971" s="17">
        <v>49624.71</v>
      </c>
      <c r="H971" s="18" t="s">
        <v>3076</v>
      </c>
      <c r="I971" s="15">
        <v>2020</v>
      </c>
      <c r="J971" s="15" t="s">
        <v>15</v>
      </c>
      <c r="K971" s="15" t="s">
        <v>1116</v>
      </c>
    </row>
    <row r="972" outlineLevel="2" spans="2:11">
      <c r="B972" s="15" t="s">
        <v>1354</v>
      </c>
      <c r="C972" s="16" t="s">
        <v>3077</v>
      </c>
      <c r="D972" s="16" t="s">
        <v>3078</v>
      </c>
      <c r="E972" s="16" t="s">
        <v>3079</v>
      </c>
      <c r="F972" s="17">
        <v>55000</v>
      </c>
      <c r="G972" s="17">
        <v>45944.05</v>
      </c>
      <c r="H972" s="18" t="s">
        <v>3080</v>
      </c>
      <c r="I972" s="15">
        <v>2020</v>
      </c>
      <c r="J972" s="15" t="s">
        <v>15</v>
      </c>
      <c r="K972" s="15" t="s">
        <v>1116</v>
      </c>
    </row>
    <row r="973" outlineLevel="2" spans="2:11">
      <c r="B973" s="15" t="s">
        <v>1354</v>
      </c>
      <c r="C973" s="16" t="s">
        <v>3081</v>
      </c>
      <c r="D973" s="16" t="s">
        <v>3082</v>
      </c>
      <c r="E973" s="16" t="s">
        <v>3083</v>
      </c>
      <c r="F973" s="17">
        <v>27000</v>
      </c>
      <c r="G973" s="17">
        <v>22879.78</v>
      </c>
      <c r="H973" s="18" t="s">
        <v>3084</v>
      </c>
      <c r="I973" s="15">
        <v>2020</v>
      </c>
      <c r="J973" s="15" t="s">
        <v>15</v>
      </c>
      <c r="K973" s="15" t="s">
        <v>1116</v>
      </c>
    </row>
    <row r="974" outlineLevel="2" spans="2:11">
      <c r="B974" s="15" t="s">
        <v>1354</v>
      </c>
      <c r="C974" s="16" t="s">
        <v>3085</v>
      </c>
      <c r="D974" s="16" t="s">
        <v>3086</v>
      </c>
      <c r="E974" s="16" t="s">
        <v>3020</v>
      </c>
      <c r="F974" s="17">
        <v>17000</v>
      </c>
      <c r="G974" s="17">
        <v>14502.18</v>
      </c>
      <c r="H974" s="18" t="s">
        <v>3087</v>
      </c>
      <c r="I974" s="15">
        <v>2020</v>
      </c>
      <c r="J974" s="15" t="s">
        <v>15</v>
      </c>
      <c r="K974" s="15" t="s">
        <v>1116</v>
      </c>
    </row>
    <row r="975" outlineLevel="2" spans="2:11">
      <c r="B975" s="15" t="s">
        <v>1354</v>
      </c>
      <c r="C975" s="16" t="s">
        <v>3088</v>
      </c>
      <c r="D975" s="16" t="s">
        <v>3089</v>
      </c>
      <c r="E975" s="16" t="s">
        <v>3090</v>
      </c>
      <c r="F975" s="17">
        <v>80000</v>
      </c>
      <c r="G975" s="17">
        <v>70322.96</v>
      </c>
      <c r="H975" s="18" t="s">
        <v>3091</v>
      </c>
      <c r="I975" s="15">
        <v>2020</v>
      </c>
      <c r="J975" s="15" t="s">
        <v>15</v>
      </c>
      <c r="K975" s="15" t="s">
        <v>1116</v>
      </c>
    </row>
    <row r="976" outlineLevel="2" spans="2:11">
      <c r="B976" s="15" t="s">
        <v>1354</v>
      </c>
      <c r="C976" s="16" t="s">
        <v>3092</v>
      </c>
      <c r="D976" s="16" t="s">
        <v>3093</v>
      </c>
      <c r="E976" s="16" t="s">
        <v>3094</v>
      </c>
      <c r="F976" s="17">
        <v>10000</v>
      </c>
      <c r="G976" s="17">
        <v>9561.34</v>
      </c>
      <c r="H976" s="18" t="s">
        <v>3095</v>
      </c>
      <c r="I976" s="15">
        <v>2020</v>
      </c>
      <c r="J976" s="15" t="s">
        <v>15</v>
      </c>
      <c r="K976" s="15" t="s">
        <v>1116</v>
      </c>
    </row>
    <row r="977" outlineLevel="2" spans="2:11">
      <c r="B977" s="15" t="s">
        <v>1354</v>
      </c>
      <c r="C977" s="16" t="s">
        <v>3096</v>
      </c>
      <c r="D977" s="16" t="s">
        <v>3097</v>
      </c>
      <c r="E977" s="16" t="s">
        <v>3098</v>
      </c>
      <c r="F977" s="17">
        <v>100000</v>
      </c>
      <c r="G977" s="17">
        <v>96160</v>
      </c>
      <c r="H977" s="18" t="s">
        <v>3099</v>
      </c>
      <c r="I977" s="15">
        <v>2020</v>
      </c>
      <c r="J977" s="15" t="s">
        <v>15</v>
      </c>
      <c r="K977" s="15" t="s">
        <v>1116</v>
      </c>
    </row>
    <row r="978" outlineLevel="2" spans="2:11">
      <c r="B978" s="15" t="s">
        <v>1354</v>
      </c>
      <c r="C978" s="16" t="s">
        <v>3100</v>
      </c>
      <c r="D978" s="16" t="s">
        <v>3101</v>
      </c>
      <c r="E978" s="16" t="s">
        <v>3102</v>
      </c>
      <c r="F978" s="17">
        <v>3000</v>
      </c>
      <c r="G978" s="17">
        <v>2896.78</v>
      </c>
      <c r="H978" s="18" t="s">
        <v>3103</v>
      </c>
      <c r="I978" s="15">
        <v>2020</v>
      </c>
      <c r="J978" s="15" t="s">
        <v>15</v>
      </c>
      <c r="K978" s="15" t="s">
        <v>1116</v>
      </c>
    </row>
    <row r="979" outlineLevel="2" spans="2:11">
      <c r="B979" s="15" t="s">
        <v>1354</v>
      </c>
      <c r="C979" s="16" t="s">
        <v>3104</v>
      </c>
      <c r="D979" s="16" t="s">
        <v>3105</v>
      </c>
      <c r="E979" s="16" t="s">
        <v>3106</v>
      </c>
      <c r="F979" s="17">
        <v>60000</v>
      </c>
      <c r="G979" s="17">
        <v>58400</v>
      </c>
      <c r="H979" s="18" t="s">
        <v>3107</v>
      </c>
      <c r="I979" s="15">
        <v>2020</v>
      </c>
      <c r="J979" s="15" t="s">
        <v>15</v>
      </c>
      <c r="K979" s="15" t="s">
        <v>1116</v>
      </c>
    </row>
    <row r="980" outlineLevel="2" spans="2:11">
      <c r="B980" s="15" t="s">
        <v>1354</v>
      </c>
      <c r="C980" s="16" t="s">
        <v>3108</v>
      </c>
      <c r="D980" s="16" t="s">
        <v>3109</v>
      </c>
      <c r="E980" s="16" t="s">
        <v>3110</v>
      </c>
      <c r="F980" s="17">
        <v>10000</v>
      </c>
      <c r="G980" s="17">
        <v>9734.43</v>
      </c>
      <c r="H980" s="18" t="s">
        <v>3111</v>
      </c>
      <c r="I980" s="15">
        <v>2020</v>
      </c>
      <c r="J980" s="15" t="s">
        <v>15</v>
      </c>
      <c r="K980" s="15" t="s">
        <v>1116</v>
      </c>
    </row>
    <row r="981" outlineLevel="2" spans="2:11">
      <c r="B981" s="15" t="s">
        <v>1354</v>
      </c>
      <c r="C981" s="16" t="s">
        <v>3112</v>
      </c>
      <c r="D981" s="16" t="s">
        <v>3113</v>
      </c>
      <c r="E981" s="16" t="s">
        <v>3114</v>
      </c>
      <c r="F981" s="17">
        <v>10000</v>
      </c>
      <c r="G981" s="17">
        <v>9804.05</v>
      </c>
      <c r="H981" s="18" t="s">
        <v>3115</v>
      </c>
      <c r="I981" s="15">
        <v>2020</v>
      </c>
      <c r="J981" s="15" t="s">
        <v>15</v>
      </c>
      <c r="K981" s="15" t="s">
        <v>1116</v>
      </c>
    </row>
    <row r="982" outlineLevel="2" spans="2:11">
      <c r="B982" s="15" t="s">
        <v>1354</v>
      </c>
      <c r="C982" s="16" t="s">
        <v>3116</v>
      </c>
      <c r="D982" s="16" t="s">
        <v>3117</v>
      </c>
      <c r="E982" s="16" t="s">
        <v>3118</v>
      </c>
      <c r="F982" s="17">
        <v>3000</v>
      </c>
      <c r="G982" s="17">
        <v>2944</v>
      </c>
      <c r="H982" s="18" t="s">
        <v>3119</v>
      </c>
      <c r="I982" s="15">
        <v>2020</v>
      </c>
      <c r="J982" s="15" t="s">
        <v>15</v>
      </c>
      <c r="K982" s="15" t="s">
        <v>1116</v>
      </c>
    </row>
    <row r="983" outlineLevel="2" spans="2:11">
      <c r="B983" s="15" t="s">
        <v>1354</v>
      </c>
      <c r="C983" s="16" t="s">
        <v>3120</v>
      </c>
      <c r="D983" s="16" t="s">
        <v>3121</v>
      </c>
      <c r="E983" s="16" t="s">
        <v>3122</v>
      </c>
      <c r="F983" s="17">
        <v>4000</v>
      </c>
      <c r="G983" s="17">
        <v>3934.58</v>
      </c>
      <c r="H983" s="18" t="s">
        <v>1881</v>
      </c>
      <c r="I983" s="15">
        <v>2020</v>
      </c>
      <c r="J983" s="15" t="s">
        <v>15</v>
      </c>
      <c r="K983" s="15" t="s">
        <v>1116</v>
      </c>
    </row>
    <row r="984" outlineLevel="2" spans="2:11">
      <c r="B984" s="15" t="s">
        <v>1354</v>
      </c>
      <c r="C984" s="16" t="s">
        <v>3123</v>
      </c>
      <c r="D984" s="16" t="s">
        <v>3124</v>
      </c>
      <c r="E984" s="16" t="s">
        <v>3125</v>
      </c>
      <c r="F984" s="17">
        <v>50000</v>
      </c>
      <c r="G984" s="17">
        <v>49344.88</v>
      </c>
      <c r="H984" s="18" t="s">
        <v>3126</v>
      </c>
      <c r="I984" s="15">
        <v>2020</v>
      </c>
      <c r="J984" s="15" t="s">
        <v>15</v>
      </c>
      <c r="K984" s="15" t="s">
        <v>1116</v>
      </c>
    </row>
    <row r="985" outlineLevel="2" spans="2:11">
      <c r="B985" s="15" t="s">
        <v>1354</v>
      </c>
      <c r="C985" s="16" t="s">
        <v>3127</v>
      </c>
      <c r="D985" s="16" t="s">
        <v>3128</v>
      </c>
      <c r="E985" s="16" t="s">
        <v>3129</v>
      </c>
      <c r="F985" s="17">
        <v>80000</v>
      </c>
      <c r="G985" s="17">
        <v>79059.22</v>
      </c>
      <c r="H985" s="18" t="s">
        <v>3130</v>
      </c>
      <c r="I985" s="15">
        <v>2020</v>
      </c>
      <c r="J985" s="15" t="s">
        <v>15</v>
      </c>
      <c r="K985" s="15" t="s">
        <v>1116</v>
      </c>
    </row>
    <row r="986" outlineLevel="2" spans="2:11">
      <c r="B986" s="15" t="s">
        <v>1354</v>
      </c>
      <c r="C986" s="16" t="s">
        <v>3131</v>
      </c>
      <c r="D986" s="16" t="s">
        <v>3132</v>
      </c>
      <c r="E986" s="16" t="s">
        <v>3133</v>
      </c>
      <c r="F986" s="17">
        <v>35000</v>
      </c>
      <c r="G986" s="17">
        <v>34604.29</v>
      </c>
      <c r="H986" s="18" t="s">
        <v>3134</v>
      </c>
      <c r="I986" s="15">
        <v>2020</v>
      </c>
      <c r="J986" s="15" t="s">
        <v>15</v>
      </c>
      <c r="K986" s="15" t="s">
        <v>1116</v>
      </c>
    </row>
    <row r="987" outlineLevel="2" spans="2:11">
      <c r="B987" s="15" t="s">
        <v>1354</v>
      </c>
      <c r="C987" s="16" t="s">
        <v>3135</v>
      </c>
      <c r="D987" s="16" t="s">
        <v>3136</v>
      </c>
      <c r="E987" s="16" t="s">
        <v>3137</v>
      </c>
      <c r="F987" s="17">
        <v>45000</v>
      </c>
      <c r="G987" s="17">
        <v>44584</v>
      </c>
      <c r="H987" s="18" t="s">
        <v>3138</v>
      </c>
      <c r="I987" s="15">
        <v>2020</v>
      </c>
      <c r="J987" s="15" t="s">
        <v>15</v>
      </c>
      <c r="K987" s="15" t="s">
        <v>1116</v>
      </c>
    </row>
    <row r="988" outlineLevel="2" spans="2:11">
      <c r="B988" s="15" t="s">
        <v>1354</v>
      </c>
      <c r="C988" s="16" t="s">
        <v>3139</v>
      </c>
      <c r="D988" s="16" t="s">
        <v>3140</v>
      </c>
      <c r="E988" s="16" t="s">
        <v>3125</v>
      </c>
      <c r="F988" s="17">
        <v>100000</v>
      </c>
      <c r="G988" s="17">
        <v>99157.72</v>
      </c>
      <c r="H988" s="18" t="s">
        <v>877</v>
      </c>
      <c r="I988" s="15">
        <v>2020</v>
      </c>
      <c r="J988" s="15" t="s">
        <v>15</v>
      </c>
      <c r="K988" s="15" t="s">
        <v>1116</v>
      </c>
    </row>
    <row r="989" outlineLevel="2" spans="2:11">
      <c r="B989" s="15" t="s">
        <v>1354</v>
      </c>
      <c r="C989" s="16" t="s">
        <v>3141</v>
      </c>
      <c r="D989" s="16" t="s">
        <v>3142</v>
      </c>
      <c r="E989" s="16" t="s">
        <v>3143</v>
      </c>
      <c r="F989" s="17">
        <v>5000</v>
      </c>
      <c r="G989" s="17">
        <v>4961.18</v>
      </c>
      <c r="H989" s="18" t="s">
        <v>3144</v>
      </c>
      <c r="I989" s="15">
        <v>2020</v>
      </c>
      <c r="J989" s="15" t="s">
        <v>15</v>
      </c>
      <c r="K989" s="15" t="s">
        <v>1116</v>
      </c>
    </row>
    <row r="990" outlineLevel="2" spans="2:11">
      <c r="B990" s="15" t="s">
        <v>1354</v>
      </c>
      <c r="C990" s="16" t="s">
        <v>3145</v>
      </c>
      <c r="D990" s="16" t="s">
        <v>3146</v>
      </c>
      <c r="E990" s="16" t="s">
        <v>3147</v>
      </c>
      <c r="F990" s="17">
        <v>5000</v>
      </c>
      <c r="G990" s="17">
        <v>4973.98</v>
      </c>
      <c r="H990" s="18" t="s">
        <v>1150</v>
      </c>
      <c r="I990" s="15">
        <v>2020</v>
      </c>
      <c r="J990" s="15" t="s">
        <v>15</v>
      </c>
      <c r="K990" s="15" t="s">
        <v>1116</v>
      </c>
    </row>
    <row r="991" outlineLevel="2" spans="2:11">
      <c r="B991" s="15" t="s">
        <v>1354</v>
      </c>
      <c r="C991" s="16" t="s">
        <v>3148</v>
      </c>
      <c r="D991" s="16" t="s">
        <v>3149</v>
      </c>
      <c r="E991" s="16" t="s">
        <v>3150</v>
      </c>
      <c r="F991" s="17">
        <v>3500</v>
      </c>
      <c r="G991" s="17">
        <v>3490.51</v>
      </c>
      <c r="H991" s="18" t="s">
        <v>3151</v>
      </c>
      <c r="I991" s="15">
        <v>2020</v>
      </c>
      <c r="J991" s="15" t="s">
        <v>15</v>
      </c>
      <c r="K991" s="15" t="s">
        <v>1116</v>
      </c>
    </row>
    <row r="992" outlineLevel="2" spans="2:11">
      <c r="B992" s="15" t="s">
        <v>1354</v>
      </c>
      <c r="C992" s="16" t="s">
        <v>3152</v>
      </c>
      <c r="D992" s="16" t="s">
        <v>3153</v>
      </c>
      <c r="E992" s="16" t="s">
        <v>3154</v>
      </c>
      <c r="F992" s="17">
        <v>80000</v>
      </c>
      <c r="G992" s="17">
        <v>79810.45</v>
      </c>
      <c r="H992" s="18" t="s">
        <v>3155</v>
      </c>
      <c r="I992" s="15">
        <v>2020</v>
      </c>
      <c r="J992" s="15" t="s">
        <v>15</v>
      </c>
      <c r="K992" s="15" t="s">
        <v>1116</v>
      </c>
    </row>
    <row r="993" outlineLevel="2" spans="2:11">
      <c r="B993" s="15" t="s">
        <v>1354</v>
      </c>
      <c r="C993" s="16" t="s">
        <v>3156</v>
      </c>
      <c r="D993" s="16" t="s">
        <v>3157</v>
      </c>
      <c r="E993" s="16" t="s">
        <v>3158</v>
      </c>
      <c r="F993" s="17">
        <v>3500</v>
      </c>
      <c r="G993" s="17">
        <v>3496.32</v>
      </c>
      <c r="H993" s="18" t="s">
        <v>676</v>
      </c>
      <c r="I993" s="15">
        <v>2020</v>
      </c>
      <c r="J993" s="15" t="s">
        <v>15</v>
      </c>
      <c r="K993" s="15" t="s">
        <v>1116</v>
      </c>
    </row>
    <row r="994" outlineLevel="2" spans="2:11">
      <c r="B994" s="15" t="s">
        <v>1354</v>
      </c>
      <c r="C994" s="16" t="s">
        <v>3159</v>
      </c>
      <c r="D994" s="16" t="s">
        <v>3160</v>
      </c>
      <c r="E994" s="16" t="s">
        <v>3125</v>
      </c>
      <c r="F994" s="17">
        <v>42000</v>
      </c>
      <c r="G994" s="17">
        <v>41971.12</v>
      </c>
      <c r="H994" s="18" t="s">
        <v>764</v>
      </c>
      <c r="I994" s="15">
        <v>2020</v>
      </c>
      <c r="J994" s="15" t="s">
        <v>15</v>
      </c>
      <c r="K994" s="15" t="s">
        <v>1116</v>
      </c>
    </row>
    <row r="995" outlineLevel="2" spans="2:11">
      <c r="B995" s="15" t="s">
        <v>1354</v>
      </c>
      <c r="C995" s="16" t="s">
        <v>3161</v>
      </c>
      <c r="D995" s="16" t="s">
        <v>3162</v>
      </c>
      <c r="E995" s="16" t="s">
        <v>3163</v>
      </c>
      <c r="F995" s="17">
        <v>27000</v>
      </c>
      <c r="G995" s="17">
        <v>26985.64</v>
      </c>
      <c r="H995" s="18" t="s">
        <v>346</v>
      </c>
      <c r="I995" s="15">
        <v>2020</v>
      </c>
      <c r="J995" s="15" t="s">
        <v>15</v>
      </c>
      <c r="K995" s="15" t="s">
        <v>1116</v>
      </c>
    </row>
    <row r="996" outlineLevel="2" spans="2:11">
      <c r="B996" s="15" t="s">
        <v>1354</v>
      </c>
      <c r="C996" s="16" t="s">
        <v>3164</v>
      </c>
      <c r="D996" s="16" t="s">
        <v>3165</v>
      </c>
      <c r="E996" s="16" t="s">
        <v>3166</v>
      </c>
      <c r="F996" s="17">
        <v>4000</v>
      </c>
      <c r="G996" s="17">
        <v>3998.95</v>
      </c>
      <c r="H996" s="18" t="s">
        <v>57</v>
      </c>
      <c r="I996" s="15">
        <v>2020</v>
      </c>
      <c r="J996" s="15" t="s">
        <v>15</v>
      </c>
      <c r="K996" s="15" t="s">
        <v>1116</v>
      </c>
    </row>
    <row r="997" outlineLevel="2" spans="2:11">
      <c r="B997" s="15" t="s">
        <v>1354</v>
      </c>
      <c r="C997" s="16" t="s">
        <v>3167</v>
      </c>
      <c r="D997" s="16" t="s">
        <v>3168</v>
      </c>
      <c r="E997" s="16" t="s">
        <v>3169</v>
      </c>
      <c r="F997" s="17">
        <v>3500</v>
      </c>
      <c r="G997" s="17">
        <v>3499.53</v>
      </c>
      <c r="H997" s="18" t="s">
        <v>64</v>
      </c>
      <c r="I997" s="15">
        <v>2020</v>
      </c>
      <c r="J997" s="15" t="s">
        <v>15</v>
      </c>
      <c r="K997" s="15" t="s">
        <v>1116</v>
      </c>
    </row>
    <row r="998" outlineLevel="2" spans="2:11">
      <c r="B998" s="15" t="s">
        <v>1354</v>
      </c>
      <c r="C998" s="16" t="s">
        <v>3170</v>
      </c>
      <c r="D998" s="16" t="s">
        <v>3171</v>
      </c>
      <c r="E998" s="16" t="s">
        <v>3172</v>
      </c>
      <c r="F998" s="17">
        <v>34000</v>
      </c>
      <c r="G998" s="17">
        <v>33993.7</v>
      </c>
      <c r="H998" s="18" t="s">
        <v>64</v>
      </c>
      <c r="I998" s="15">
        <v>2020</v>
      </c>
      <c r="J998" s="15" t="s">
        <v>15</v>
      </c>
      <c r="K998" s="15" t="s">
        <v>1116</v>
      </c>
    </row>
    <row r="999" outlineLevel="2" spans="2:11">
      <c r="B999" s="15" t="s">
        <v>1354</v>
      </c>
      <c r="C999" s="16" t="s">
        <v>3173</v>
      </c>
      <c r="D999" s="16" t="s">
        <v>3174</v>
      </c>
      <c r="E999" s="16" t="s">
        <v>3175</v>
      </c>
      <c r="F999" s="17">
        <v>5000</v>
      </c>
      <c r="G999" s="17">
        <v>4999.32</v>
      </c>
      <c r="H999" s="18" t="s">
        <v>64</v>
      </c>
      <c r="I999" s="15">
        <v>2020</v>
      </c>
      <c r="J999" s="15" t="s">
        <v>15</v>
      </c>
      <c r="K999" s="15" t="s">
        <v>1116</v>
      </c>
    </row>
    <row r="1000" outlineLevel="2" spans="2:11">
      <c r="B1000" s="15" t="s">
        <v>1354</v>
      </c>
      <c r="C1000" s="16" t="s">
        <v>3176</v>
      </c>
      <c r="D1000" s="16" t="s">
        <v>3177</v>
      </c>
      <c r="E1000" s="16" t="s">
        <v>3178</v>
      </c>
      <c r="F1000" s="17">
        <v>10000</v>
      </c>
      <c r="G1000" s="17">
        <v>9999.18</v>
      </c>
      <c r="H1000" s="18" t="s">
        <v>68</v>
      </c>
      <c r="I1000" s="15">
        <v>2020</v>
      </c>
      <c r="J1000" s="15" t="s">
        <v>15</v>
      </c>
      <c r="K1000" s="15" t="s">
        <v>1116</v>
      </c>
    </row>
    <row r="1001" outlineLevel="2" spans="2:11">
      <c r="B1001" s="15" t="s">
        <v>1354</v>
      </c>
      <c r="C1001" s="16" t="s">
        <v>3179</v>
      </c>
      <c r="D1001" s="16" t="s">
        <v>3180</v>
      </c>
      <c r="E1001" s="16" t="s">
        <v>3181</v>
      </c>
      <c r="F1001" s="17">
        <v>40000</v>
      </c>
      <c r="G1001" s="17">
        <v>39999</v>
      </c>
      <c r="H1001" s="18" t="s">
        <v>68</v>
      </c>
      <c r="I1001" s="15">
        <v>2020</v>
      </c>
      <c r="J1001" s="15" t="s">
        <v>15</v>
      </c>
      <c r="K1001" s="15" t="s">
        <v>1116</v>
      </c>
    </row>
    <row r="1002" outlineLevel="2" spans="2:11">
      <c r="B1002" s="15" t="s">
        <v>1354</v>
      </c>
      <c r="C1002" s="16" t="s">
        <v>3182</v>
      </c>
      <c r="D1002" s="16" t="s">
        <v>3183</v>
      </c>
      <c r="E1002" s="16" t="s">
        <v>3172</v>
      </c>
      <c r="F1002" s="17">
        <v>40000</v>
      </c>
      <c r="G1002" s="17">
        <v>39999.94</v>
      </c>
      <c r="H1002" s="18" t="s">
        <v>68</v>
      </c>
      <c r="I1002" s="15">
        <v>2020</v>
      </c>
      <c r="J1002" s="15" t="s">
        <v>15</v>
      </c>
      <c r="K1002" s="15" t="s">
        <v>1116</v>
      </c>
    </row>
    <row r="1003" outlineLevel="2" spans="2:11">
      <c r="B1003" s="15" t="s">
        <v>1354</v>
      </c>
      <c r="C1003" s="16" t="s">
        <v>3184</v>
      </c>
      <c r="D1003" s="16" t="s">
        <v>3185</v>
      </c>
      <c r="E1003" s="16" t="s">
        <v>3186</v>
      </c>
      <c r="F1003" s="17">
        <v>40000</v>
      </c>
      <c r="G1003" s="17">
        <v>39998.54</v>
      </c>
      <c r="H1003" s="18" t="s">
        <v>68</v>
      </c>
      <c r="I1003" s="15">
        <v>2020</v>
      </c>
      <c r="J1003" s="15" t="s">
        <v>15</v>
      </c>
      <c r="K1003" s="15" t="s">
        <v>1116</v>
      </c>
    </row>
    <row r="1004" outlineLevel="2" spans="2:11">
      <c r="B1004" s="15" t="s">
        <v>1354</v>
      </c>
      <c r="C1004" s="16" t="s">
        <v>3187</v>
      </c>
      <c r="D1004" s="16" t="s">
        <v>3188</v>
      </c>
      <c r="E1004" s="16" t="s">
        <v>3189</v>
      </c>
      <c r="F1004" s="17">
        <v>15000</v>
      </c>
      <c r="G1004" s="17">
        <v>15000</v>
      </c>
      <c r="H1004" s="18" t="s">
        <v>29</v>
      </c>
      <c r="I1004" s="15">
        <v>2020</v>
      </c>
      <c r="J1004" s="15" t="s">
        <v>15</v>
      </c>
      <c r="K1004" s="15" t="s">
        <v>1116</v>
      </c>
    </row>
    <row r="1005" outlineLevel="2" spans="2:11">
      <c r="B1005" s="15" t="s">
        <v>1354</v>
      </c>
      <c r="C1005" s="16" t="s">
        <v>3190</v>
      </c>
      <c r="D1005" s="16" t="s">
        <v>3191</v>
      </c>
      <c r="E1005" s="16" t="s">
        <v>3192</v>
      </c>
      <c r="F1005" s="17">
        <v>70000</v>
      </c>
      <c r="G1005" s="17">
        <v>70000</v>
      </c>
      <c r="H1005" s="18" t="s">
        <v>29</v>
      </c>
      <c r="I1005" s="15">
        <v>2020</v>
      </c>
      <c r="J1005" s="15" t="s">
        <v>15</v>
      </c>
      <c r="K1005" s="15" t="s">
        <v>1116</v>
      </c>
    </row>
    <row r="1006" outlineLevel="2" spans="2:11">
      <c r="B1006" s="15" t="s">
        <v>1354</v>
      </c>
      <c r="C1006" s="16" t="s">
        <v>3193</v>
      </c>
      <c r="D1006" s="16" t="s">
        <v>3194</v>
      </c>
      <c r="E1006" s="16" t="s">
        <v>3143</v>
      </c>
      <c r="F1006" s="17">
        <v>4000</v>
      </c>
      <c r="G1006" s="17">
        <v>4000</v>
      </c>
      <c r="H1006" s="18" t="s">
        <v>29</v>
      </c>
      <c r="I1006" s="15">
        <v>2020</v>
      </c>
      <c r="J1006" s="15" t="s">
        <v>15</v>
      </c>
      <c r="K1006" s="15" t="s">
        <v>1116</v>
      </c>
    </row>
    <row r="1007" outlineLevel="2" spans="2:11">
      <c r="B1007" s="15" t="s">
        <v>1354</v>
      </c>
      <c r="C1007" s="16" t="s">
        <v>3195</v>
      </c>
      <c r="D1007" s="16" t="s">
        <v>3196</v>
      </c>
      <c r="E1007" s="16" t="s">
        <v>3106</v>
      </c>
      <c r="F1007" s="17">
        <v>49000</v>
      </c>
      <c r="G1007" s="17">
        <v>49000</v>
      </c>
      <c r="H1007" s="18" t="s">
        <v>29</v>
      </c>
      <c r="I1007" s="15">
        <v>2020</v>
      </c>
      <c r="J1007" s="15" t="s">
        <v>15</v>
      </c>
      <c r="K1007" s="15" t="s">
        <v>1116</v>
      </c>
    </row>
    <row r="1008" outlineLevel="2" spans="2:11">
      <c r="B1008" s="15" t="s">
        <v>1354</v>
      </c>
      <c r="C1008" s="16" t="s">
        <v>3197</v>
      </c>
      <c r="D1008" s="16" t="s">
        <v>3198</v>
      </c>
      <c r="E1008" s="16" t="s">
        <v>3129</v>
      </c>
      <c r="F1008" s="17">
        <v>48000</v>
      </c>
      <c r="G1008" s="17">
        <v>48000</v>
      </c>
      <c r="H1008" s="18" t="s">
        <v>29</v>
      </c>
      <c r="I1008" s="15">
        <v>2020</v>
      </c>
      <c r="J1008" s="15" t="s">
        <v>15</v>
      </c>
      <c r="K1008" s="15" t="s">
        <v>1116</v>
      </c>
    </row>
    <row r="1009" outlineLevel="2" spans="2:11">
      <c r="B1009" s="15" t="s">
        <v>1354</v>
      </c>
      <c r="C1009" s="16" t="s">
        <v>3199</v>
      </c>
      <c r="D1009" s="16" t="s">
        <v>3200</v>
      </c>
      <c r="E1009" s="16" t="s">
        <v>3201</v>
      </c>
      <c r="F1009" s="17">
        <v>3000</v>
      </c>
      <c r="G1009" s="17">
        <v>3000</v>
      </c>
      <c r="H1009" s="18" t="s">
        <v>29</v>
      </c>
      <c r="I1009" s="15">
        <v>2020</v>
      </c>
      <c r="J1009" s="15" t="s">
        <v>15</v>
      </c>
      <c r="K1009" s="15" t="s">
        <v>1116</v>
      </c>
    </row>
    <row r="1010" outlineLevel="2" spans="2:11">
      <c r="B1010" s="15" t="s">
        <v>1354</v>
      </c>
      <c r="C1010" s="16" t="s">
        <v>3202</v>
      </c>
      <c r="D1010" s="16" t="s">
        <v>3203</v>
      </c>
      <c r="E1010" s="16" t="s">
        <v>3204</v>
      </c>
      <c r="F1010" s="17">
        <v>42000</v>
      </c>
      <c r="G1010" s="17">
        <v>42000</v>
      </c>
      <c r="H1010" s="18" t="s">
        <v>29</v>
      </c>
      <c r="I1010" s="15">
        <v>2020</v>
      </c>
      <c r="J1010" s="15" t="s">
        <v>15</v>
      </c>
      <c r="K1010" s="15" t="s">
        <v>1116</v>
      </c>
    </row>
    <row r="1011" outlineLevel="2" spans="2:11">
      <c r="B1011" s="15" t="s">
        <v>1354</v>
      </c>
      <c r="C1011" s="16" t="s">
        <v>3205</v>
      </c>
      <c r="D1011" s="16" t="s">
        <v>3206</v>
      </c>
      <c r="E1011" s="16" t="s">
        <v>3207</v>
      </c>
      <c r="F1011" s="17">
        <v>4000</v>
      </c>
      <c r="G1011" s="17">
        <v>4000</v>
      </c>
      <c r="H1011" s="18" t="s">
        <v>29</v>
      </c>
      <c r="I1011" s="15">
        <v>2020</v>
      </c>
      <c r="J1011" s="15" t="s">
        <v>15</v>
      </c>
      <c r="K1011" s="15" t="s">
        <v>1116</v>
      </c>
    </row>
    <row r="1012" outlineLevel="2" spans="2:11">
      <c r="B1012" s="15" t="s">
        <v>1354</v>
      </c>
      <c r="C1012" s="16" t="s">
        <v>3208</v>
      </c>
      <c r="D1012" s="16" t="s">
        <v>3209</v>
      </c>
      <c r="E1012" s="16" t="s">
        <v>3210</v>
      </c>
      <c r="F1012" s="17">
        <v>49000</v>
      </c>
      <c r="G1012" s="17">
        <v>49000</v>
      </c>
      <c r="H1012" s="18" t="s">
        <v>29</v>
      </c>
      <c r="I1012" s="15">
        <v>2020</v>
      </c>
      <c r="J1012" s="15" t="s">
        <v>15</v>
      </c>
      <c r="K1012" s="15" t="s">
        <v>1116</v>
      </c>
    </row>
    <row r="1013" outlineLevel="2" spans="2:11">
      <c r="B1013" s="15" t="s">
        <v>1354</v>
      </c>
      <c r="C1013" s="16" t="s">
        <v>3211</v>
      </c>
      <c r="D1013" s="16" t="s">
        <v>3212</v>
      </c>
      <c r="E1013" s="16" t="s">
        <v>3213</v>
      </c>
      <c r="F1013" s="17">
        <v>3000</v>
      </c>
      <c r="G1013" s="17">
        <v>3000</v>
      </c>
      <c r="H1013" s="18" t="s">
        <v>29</v>
      </c>
      <c r="I1013" s="15">
        <v>2020</v>
      </c>
      <c r="J1013" s="15" t="s">
        <v>15</v>
      </c>
      <c r="K1013" s="15" t="s">
        <v>1116</v>
      </c>
    </row>
    <row r="1014" outlineLevel="2" spans="2:11">
      <c r="B1014" s="15" t="s">
        <v>1354</v>
      </c>
      <c r="C1014" s="16" t="s">
        <v>3214</v>
      </c>
      <c r="D1014" s="16" t="s">
        <v>3215</v>
      </c>
      <c r="E1014" s="16" t="s">
        <v>3186</v>
      </c>
      <c r="F1014" s="17">
        <v>64000</v>
      </c>
      <c r="G1014" s="17">
        <v>64000</v>
      </c>
      <c r="H1014" s="18" t="s">
        <v>29</v>
      </c>
      <c r="I1014" s="15">
        <v>2020</v>
      </c>
      <c r="J1014" s="15" t="s">
        <v>15</v>
      </c>
      <c r="K1014" s="15" t="s">
        <v>1116</v>
      </c>
    </row>
    <row r="1015" outlineLevel="2" spans="2:11">
      <c r="B1015" s="15" t="s">
        <v>1354</v>
      </c>
      <c r="C1015" s="16" t="s">
        <v>3216</v>
      </c>
      <c r="D1015" s="16" t="s">
        <v>3217</v>
      </c>
      <c r="E1015" s="16" t="s">
        <v>3125</v>
      </c>
      <c r="F1015" s="17">
        <v>40000</v>
      </c>
      <c r="G1015" s="17">
        <v>40000</v>
      </c>
      <c r="H1015" s="18" t="s">
        <v>29</v>
      </c>
      <c r="I1015" s="15">
        <v>2020</v>
      </c>
      <c r="J1015" s="15" t="s">
        <v>15</v>
      </c>
      <c r="K1015" s="15" t="s">
        <v>1116</v>
      </c>
    </row>
    <row r="1016" outlineLevel="2" spans="2:11">
      <c r="B1016" s="15" t="s">
        <v>1354</v>
      </c>
      <c r="C1016" s="16" t="s">
        <v>3218</v>
      </c>
      <c r="D1016" s="16" t="s">
        <v>3219</v>
      </c>
      <c r="E1016" s="16" t="s">
        <v>1145</v>
      </c>
      <c r="F1016" s="17">
        <v>5000</v>
      </c>
      <c r="G1016" s="17">
        <v>5000</v>
      </c>
      <c r="H1016" s="18" t="s">
        <v>29</v>
      </c>
      <c r="I1016" s="15">
        <v>2020</v>
      </c>
      <c r="J1016" s="15" t="s">
        <v>15</v>
      </c>
      <c r="K1016" s="15" t="s">
        <v>1116</v>
      </c>
    </row>
    <row r="1017" outlineLevel="2" spans="2:11">
      <c r="B1017" s="15" t="s">
        <v>1354</v>
      </c>
      <c r="C1017" s="16" t="s">
        <v>3220</v>
      </c>
      <c r="D1017" s="16" t="s">
        <v>3221</v>
      </c>
      <c r="E1017" s="16" t="s">
        <v>1128</v>
      </c>
      <c r="F1017" s="17">
        <v>4000</v>
      </c>
      <c r="G1017" s="17">
        <v>4000</v>
      </c>
      <c r="H1017" s="18" t="s">
        <v>29</v>
      </c>
      <c r="I1017" s="15">
        <v>2020</v>
      </c>
      <c r="J1017" s="15" t="s">
        <v>15</v>
      </c>
      <c r="K1017" s="15" t="s">
        <v>1116</v>
      </c>
    </row>
    <row r="1018" outlineLevel="2" spans="2:11">
      <c r="B1018" s="15" t="s">
        <v>1354</v>
      </c>
      <c r="C1018" s="16" t="s">
        <v>3222</v>
      </c>
      <c r="D1018" s="16" t="s">
        <v>3223</v>
      </c>
      <c r="E1018" s="16" t="s">
        <v>3224</v>
      </c>
      <c r="F1018" s="17">
        <v>5000</v>
      </c>
      <c r="G1018" s="17">
        <v>5000</v>
      </c>
      <c r="H1018" s="18" t="s">
        <v>29</v>
      </c>
      <c r="I1018" s="15">
        <v>2020</v>
      </c>
      <c r="J1018" s="15" t="s">
        <v>15</v>
      </c>
      <c r="K1018" s="15" t="s">
        <v>1116</v>
      </c>
    </row>
    <row r="1019" outlineLevel="2" spans="2:11">
      <c r="B1019" s="15" t="s">
        <v>1354</v>
      </c>
      <c r="C1019" s="16" t="s">
        <v>3225</v>
      </c>
      <c r="D1019" s="16" t="s">
        <v>3226</v>
      </c>
      <c r="E1019" s="16" t="s">
        <v>3227</v>
      </c>
      <c r="F1019" s="17">
        <v>13000</v>
      </c>
      <c r="G1019" s="17">
        <v>13000</v>
      </c>
      <c r="H1019" s="18" t="s">
        <v>29</v>
      </c>
      <c r="I1019" s="15">
        <v>2020</v>
      </c>
      <c r="J1019" s="15" t="s">
        <v>15</v>
      </c>
      <c r="K1019" s="15" t="s">
        <v>1116</v>
      </c>
    </row>
    <row r="1020" outlineLevel="2" spans="2:11">
      <c r="B1020" s="15" t="s">
        <v>1354</v>
      </c>
      <c r="C1020" s="16" t="s">
        <v>3228</v>
      </c>
      <c r="D1020" s="16" t="s">
        <v>3229</v>
      </c>
      <c r="E1020" s="16" t="s">
        <v>3230</v>
      </c>
      <c r="F1020" s="17">
        <v>44000</v>
      </c>
      <c r="G1020" s="17">
        <v>44000</v>
      </c>
      <c r="H1020" s="18" t="s">
        <v>29</v>
      </c>
      <c r="I1020" s="15">
        <v>2020</v>
      </c>
      <c r="J1020" s="15" t="s">
        <v>15</v>
      </c>
      <c r="K1020" s="15" t="s">
        <v>1116</v>
      </c>
    </row>
    <row r="1021" outlineLevel="2" spans="2:11">
      <c r="B1021" s="15" t="s">
        <v>1354</v>
      </c>
      <c r="C1021" s="16" t="s">
        <v>3231</v>
      </c>
      <c r="D1021" s="16" t="s">
        <v>3232</v>
      </c>
      <c r="E1021" s="16" t="s">
        <v>3192</v>
      </c>
      <c r="F1021" s="17">
        <v>40000</v>
      </c>
      <c r="G1021" s="17">
        <v>40000</v>
      </c>
      <c r="H1021" s="18" t="s">
        <v>29</v>
      </c>
      <c r="I1021" s="15">
        <v>2020</v>
      </c>
      <c r="J1021" s="15" t="s">
        <v>15</v>
      </c>
      <c r="K1021" s="15" t="s">
        <v>1116</v>
      </c>
    </row>
    <row r="1022" outlineLevel="2" spans="2:11">
      <c r="B1022" s="15" t="s">
        <v>1354</v>
      </c>
      <c r="C1022" s="16" t="s">
        <v>3233</v>
      </c>
      <c r="D1022" s="16" t="s">
        <v>3234</v>
      </c>
      <c r="E1022" s="16" t="s">
        <v>2908</v>
      </c>
      <c r="F1022" s="17">
        <v>30000</v>
      </c>
      <c r="G1022" s="17">
        <v>30000</v>
      </c>
      <c r="H1022" s="18" t="s">
        <v>29</v>
      </c>
      <c r="I1022" s="15">
        <v>2020</v>
      </c>
      <c r="J1022" s="15" t="s">
        <v>15</v>
      </c>
      <c r="K1022" s="15" t="s">
        <v>1116</v>
      </c>
    </row>
    <row r="1023" outlineLevel="2" spans="2:11">
      <c r="B1023" s="15" t="s">
        <v>1354</v>
      </c>
      <c r="C1023" s="16" t="s">
        <v>3235</v>
      </c>
      <c r="D1023" s="16" t="s">
        <v>3236</v>
      </c>
      <c r="E1023" s="16" t="s">
        <v>3237</v>
      </c>
      <c r="F1023" s="17">
        <v>3000</v>
      </c>
      <c r="G1023" s="17">
        <v>3000</v>
      </c>
      <c r="H1023" s="18" t="s">
        <v>29</v>
      </c>
      <c r="I1023" s="15">
        <v>2020</v>
      </c>
      <c r="J1023" s="15" t="s">
        <v>15</v>
      </c>
      <c r="K1023" s="15" t="s">
        <v>1116</v>
      </c>
    </row>
    <row r="1024" outlineLevel="2" spans="2:11">
      <c r="B1024" s="15" t="s">
        <v>1354</v>
      </c>
      <c r="C1024" s="16" t="s">
        <v>3238</v>
      </c>
      <c r="D1024" s="16" t="s">
        <v>3239</v>
      </c>
      <c r="E1024" s="16" t="s">
        <v>3240</v>
      </c>
      <c r="F1024" s="17">
        <v>3500</v>
      </c>
      <c r="G1024" s="17">
        <v>3500</v>
      </c>
      <c r="H1024" s="18" t="s">
        <v>29</v>
      </c>
      <c r="I1024" s="15">
        <v>2020</v>
      </c>
      <c r="J1024" s="15" t="s">
        <v>15</v>
      </c>
      <c r="K1024" s="15" t="s">
        <v>1116</v>
      </c>
    </row>
    <row r="1025" outlineLevel="2" spans="2:11">
      <c r="B1025" s="15" t="s">
        <v>1354</v>
      </c>
      <c r="C1025" s="16" t="s">
        <v>3241</v>
      </c>
      <c r="D1025" s="16" t="s">
        <v>3242</v>
      </c>
      <c r="E1025" s="16" t="s">
        <v>3204</v>
      </c>
      <c r="F1025" s="17">
        <v>70000</v>
      </c>
      <c r="G1025" s="17">
        <v>70000</v>
      </c>
      <c r="H1025" s="18" t="s">
        <v>29</v>
      </c>
      <c r="I1025" s="15">
        <v>2020</v>
      </c>
      <c r="J1025" s="15" t="s">
        <v>15</v>
      </c>
      <c r="K1025" s="15" t="s">
        <v>1116</v>
      </c>
    </row>
    <row r="1026" outlineLevel="2" spans="2:11">
      <c r="B1026" s="15" t="s">
        <v>1354</v>
      </c>
      <c r="C1026" s="16" t="s">
        <v>3243</v>
      </c>
      <c r="D1026" s="16" t="s">
        <v>3244</v>
      </c>
      <c r="E1026" s="16" t="s">
        <v>3245</v>
      </c>
      <c r="F1026" s="17">
        <v>4000</v>
      </c>
      <c r="G1026" s="17">
        <v>4000</v>
      </c>
      <c r="H1026" s="18" t="s">
        <v>29</v>
      </c>
      <c r="I1026" s="15">
        <v>2020</v>
      </c>
      <c r="J1026" s="15" t="s">
        <v>15</v>
      </c>
      <c r="K1026" s="15" t="s">
        <v>1116</v>
      </c>
    </row>
    <row r="1027" outlineLevel="2" spans="2:11">
      <c r="B1027" s="15" t="s">
        <v>1354</v>
      </c>
      <c r="C1027" s="16" t="s">
        <v>3246</v>
      </c>
      <c r="D1027" s="16" t="s">
        <v>3247</v>
      </c>
      <c r="E1027" s="16" t="s">
        <v>3248</v>
      </c>
      <c r="F1027" s="17">
        <v>3500</v>
      </c>
      <c r="G1027" s="17">
        <v>3500</v>
      </c>
      <c r="H1027" s="18" t="s">
        <v>29</v>
      </c>
      <c r="I1027" s="15">
        <v>2020</v>
      </c>
      <c r="J1027" s="15" t="s">
        <v>15</v>
      </c>
      <c r="K1027" s="15" t="s">
        <v>1116</v>
      </c>
    </row>
    <row r="1028" outlineLevel="2" spans="2:11">
      <c r="B1028" s="15" t="s">
        <v>1354</v>
      </c>
      <c r="C1028" s="16" t="s">
        <v>3249</v>
      </c>
      <c r="D1028" s="16" t="s">
        <v>3250</v>
      </c>
      <c r="E1028" s="16" t="s">
        <v>3186</v>
      </c>
      <c r="F1028" s="17">
        <v>50000</v>
      </c>
      <c r="G1028" s="17">
        <v>50000</v>
      </c>
      <c r="H1028" s="18" t="s">
        <v>29</v>
      </c>
      <c r="I1028" s="15">
        <v>2020</v>
      </c>
      <c r="J1028" s="15" t="s">
        <v>15</v>
      </c>
      <c r="K1028" s="15" t="s">
        <v>1116</v>
      </c>
    </row>
    <row r="1029" outlineLevel="2" spans="2:11">
      <c r="B1029" s="15" t="s">
        <v>1354</v>
      </c>
      <c r="C1029" s="16" t="s">
        <v>3251</v>
      </c>
      <c r="D1029" s="16" t="s">
        <v>3252</v>
      </c>
      <c r="E1029" s="16" t="s">
        <v>3253</v>
      </c>
      <c r="F1029" s="17">
        <v>5000</v>
      </c>
      <c r="G1029" s="17">
        <v>5000</v>
      </c>
      <c r="H1029" s="18" t="s">
        <v>29</v>
      </c>
      <c r="I1029" s="15">
        <v>2020</v>
      </c>
      <c r="J1029" s="15" t="s">
        <v>15</v>
      </c>
      <c r="K1029" s="15" t="s">
        <v>1116</v>
      </c>
    </row>
    <row r="1030" outlineLevel="2" spans="2:11">
      <c r="B1030" s="15" t="s">
        <v>1354</v>
      </c>
      <c r="C1030" s="16" t="s">
        <v>3254</v>
      </c>
      <c r="D1030" s="16" t="s">
        <v>3255</v>
      </c>
      <c r="E1030" s="16" t="s">
        <v>3256</v>
      </c>
      <c r="F1030" s="17">
        <v>5000</v>
      </c>
      <c r="G1030" s="17">
        <v>5000</v>
      </c>
      <c r="H1030" s="18" t="s">
        <v>29</v>
      </c>
      <c r="I1030" s="15">
        <v>2020</v>
      </c>
      <c r="J1030" s="15" t="s">
        <v>15</v>
      </c>
      <c r="K1030" s="15" t="s">
        <v>1116</v>
      </c>
    </row>
    <row r="1031" outlineLevel="2" spans="2:11">
      <c r="B1031" s="15" t="s">
        <v>1354</v>
      </c>
      <c r="C1031" s="16" t="s">
        <v>3257</v>
      </c>
      <c r="D1031" s="16" t="s">
        <v>3258</v>
      </c>
      <c r="E1031" s="16" t="s">
        <v>3259</v>
      </c>
      <c r="F1031" s="17">
        <v>74000</v>
      </c>
      <c r="G1031" s="17">
        <v>74000</v>
      </c>
      <c r="H1031" s="18" t="s">
        <v>29</v>
      </c>
      <c r="I1031" s="15">
        <v>2020</v>
      </c>
      <c r="J1031" s="15" t="s">
        <v>15</v>
      </c>
      <c r="K1031" s="15" t="s">
        <v>1116</v>
      </c>
    </row>
    <row r="1032" outlineLevel="2" spans="2:11">
      <c r="B1032" s="15" t="s">
        <v>1354</v>
      </c>
      <c r="C1032" s="16" t="s">
        <v>3260</v>
      </c>
      <c r="D1032" s="16" t="s">
        <v>3261</v>
      </c>
      <c r="E1032" s="16" t="s">
        <v>3163</v>
      </c>
      <c r="F1032" s="17">
        <v>42000</v>
      </c>
      <c r="G1032" s="17">
        <v>42000</v>
      </c>
      <c r="H1032" s="18" t="s">
        <v>29</v>
      </c>
      <c r="I1032" s="15">
        <v>2020</v>
      </c>
      <c r="J1032" s="15" t="s">
        <v>15</v>
      </c>
      <c r="K1032" s="15" t="s">
        <v>1116</v>
      </c>
    </row>
    <row r="1033" outlineLevel="2" spans="2:11">
      <c r="B1033" s="15" t="s">
        <v>1354</v>
      </c>
      <c r="C1033" s="16" t="s">
        <v>3262</v>
      </c>
      <c r="D1033" s="16" t="s">
        <v>3263</v>
      </c>
      <c r="E1033" s="16" t="s">
        <v>3264</v>
      </c>
      <c r="F1033" s="17">
        <v>4000</v>
      </c>
      <c r="G1033" s="17">
        <v>4000</v>
      </c>
      <c r="H1033" s="18" t="s">
        <v>29</v>
      </c>
      <c r="I1033" s="15">
        <v>2020</v>
      </c>
      <c r="J1033" s="15" t="s">
        <v>15</v>
      </c>
      <c r="K1033" s="15" t="s">
        <v>1116</v>
      </c>
    </row>
    <row r="1034" outlineLevel="2" spans="2:11">
      <c r="B1034" s="15" t="s">
        <v>1354</v>
      </c>
      <c r="C1034" s="16" t="s">
        <v>3265</v>
      </c>
      <c r="D1034" s="16" t="s">
        <v>3266</v>
      </c>
      <c r="E1034" s="16" t="s">
        <v>3267</v>
      </c>
      <c r="F1034" s="17">
        <v>3000</v>
      </c>
      <c r="G1034" s="17">
        <v>3000</v>
      </c>
      <c r="H1034" s="18" t="s">
        <v>29</v>
      </c>
      <c r="I1034" s="15">
        <v>2020</v>
      </c>
      <c r="J1034" s="15" t="s">
        <v>15</v>
      </c>
      <c r="K1034" s="15" t="s">
        <v>1116</v>
      </c>
    </row>
    <row r="1035" outlineLevel="2" spans="2:11">
      <c r="B1035" s="15" t="s">
        <v>1354</v>
      </c>
      <c r="C1035" s="16" t="s">
        <v>3268</v>
      </c>
      <c r="D1035" s="16" t="s">
        <v>3269</v>
      </c>
      <c r="E1035" s="16" t="s">
        <v>3270</v>
      </c>
      <c r="F1035" s="17">
        <v>5000</v>
      </c>
      <c r="G1035" s="17">
        <v>5000</v>
      </c>
      <c r="H1035" s="18" t="s">
        <v>29</v>
      </c>
      <c r="I1035" s="15">
        <v>2020</v>
      </c>
      <c r="J1035" s="15" t="s">
        <v>15</v>
      </c>
      <c r="K1035" s="15" t="s">
        <v>1116</v>
      </c>
    </row>
    <row r="1036" outlineLevel="2" spans="2:11">
      <c r="B1036" s="15" t="s">
        <v>1354</v>
      </c>
      <c r="C1036" s="16" t="s">
        <v>3271</v>
      </c>
      <c r="D1036" s="16" t="s">
        <v>3272</v>
      </c>
      <c r="E1036" s="16" t="s">
        <v>3273</v>
      </c>
      <c r="F1036" s="17">
        <v>36000</v>
      </c>
      <c r="G1036" s="17">
        <v>36000</v>
      </c>
      <c r="H1036" s="18" t="s">
        <v>29</v>
      </c>
      <c r="I1036" s="15">
        <v>2020</v>
      </c>
      <c r="J1036" s="15" t="s">
        <v>15</v>
      </c>
      <c r="K1036" s="15" t="s">
        <v>1116</v>
      </c>
    </row>
    <row r="1037" outlineLevel="2" spans="2:11">
      <c r="B1037" s="15" t="s">
        <v>1354</v>
      </c>
      <c r="C1037" s="16" t="s">
        <v>3274</v>
      </c>
      <c r="D1037" s="16" t="s">
        <v>3275</v>
      </c>
      <c r="E1037" s="16" t="s">
        <v>3273</v>
      </c>
      <c r="F1037" s="17">
        <v>50000</v>
      </c>
      <c r="G1037" s="17">
        <v>50000</v>
      </c>
      <c r="H1037" s="18" t="s">
        <v>29</v>
      </c>
      <c r="I1037" s="15">
        <v>2020</v>
      </c>
      <c r="J1037" s="15" t="s">
        <v>15</v>
      </c>
      <c r="K1037" s="15" t="s">
        <v>1116</v>
      </c>
    </row>
    <row r="1038" outlineLevel="2" spans="2:11">
      <c r="B1038" s="15" t="s">
        <v>1354</v>
      </c>
      <c r="C1038" s="16" t="s">
        <v>3276</v>
      </c>
      <c r="D1038" s="16" t="s">
        <v>3277</v>
      </c>
      <c r="E1038" s="16" t="s">
        <v>3278</v>
      </c>
      <c r="F1038" s="17">
        <v>3000</v>
      </c>
      <c r="G1038" s="17">
        <v>3000</v>
      </c>
      <c r="H1038" s="18" t="s">
        <v>29</v>
      </c>
      <c r="I1038" s="15">
        <v>2020</v>
      </c>
      <c r="J1038" s="15" t="s">
        <v>15</v>
      </c>
      <c r="K1038" s="15" t="s">
        <v>1116</v>
      </c>
    </row>
    <row r="1039" outlineLevel="2" spans="2:11">
      <c r="B1039" s="15" t="s">
        <v>1354</v>
      </c>
      <c r="C1039" s="16" t="s">
        <v>3279</v>
      </c>
      <c r="D1039" s="16" t="s">
        <v>3280</v>
      </c>
      <c r="E1039" s="16" t="s">
        <v>3281</v>
      </c>
      <c r="F1039" s="17">
        <v>3000</v>
      </c>
      <c r="G1039" s="17">
        <v>3000</v>
      </c>
      <c r="H1039" s="18" t="s">
        <v>29</v>
      </c>
      <c r="I1039" s="15">
        <v>2020</v>
      </c>
      <c r="J1039" s="15" t="s">
        <v>15</v>
      </c>
      <c r="K1039" s="15" t="s">
        <v>1116</v>
      </c>
    </row>
    <row r="1040" outlineLevel="2" spans="2:11">
      <c r="B1040" s="15" t="s">
        <v>1354</v>
      </c>
      <c r="C1040" s="16" t="s">
        <v>3282</v>
      </c>
      <c r="D1040" s="16" t="s">
        <v>3283</v>
      </c>
      <c r="E1040" s="16" t="s">
        <v>3284</v>
      </c>
      <c r="F1040" s="17">
        <v>56000</v>
      </c>
      <c r="G1040" s="17">
        <v>56000</v>
      </c>
      <c r="H1040" s="18" t="s">
        <v>29</v>
      </c>
      <c r="I1040" s="15">
        <v>2020</v>
      </c>
      <c r="J1040" s="15" t="s">
        <v>15</v>
      </c>
      <c r="K1040" s="15" t="s">
        <v>1116</v>
      </c>
    </row>
    <row r="1041" outlineLevel="2" spans="2:11">
      <c r="B1041" s="15" t="s">
        <v>1354</v>
      </c>
      <c r="C1041" s="16" t="s">
        <v>3285</v>
      </c>
      <c r="D1041" s="16" t="s">
        <v>3286</v>
      </c>
      <c r="E1041" s="16" t="s">
        <v>3071</v>
      </c>
      <c r="F1041" s="17">
        <v>40000</v>
      </c>
      <c r="G1041" s="17">
        <v>0</v>
      </c>
      <c r="H1041" s="18" t="s">
        <v>14</v>
      </c>
      <c r="I1041" s="15">
        <v>2021</v>
      </c>
      <c r="J1041" s="15" t="s">
        <v>15</v>
      </c>
      <c r="K1041" s="15" t="s">
        <v>1116</v>
      </c>
    </row>
    <row r="1042" outlineLevel="2" spans="2:11">
      <c r="B1042" s="15" t="s">
        <v>1354</v>
      </c>
      <c r="C1042" s="16" t="s">
        <v>3287</v>
      </c>
      <c r="D1042" s="16" t="s">
        <v>3288</v>
      </c>
      <c r="E1042" s="16" t="s">
        <v>3289</v>
      </c>
      <c r="F1042" s="17">
        <v>10000</v>
      </c>
      <c r="G1042" s="17">
        <v>0</v>
      </c>
      <c r="H1042" s="18" t="s">
        <v>14</v>
      </c>
      <c r="I1042" s="15">
        <v>2021</v>
      </c>
      <c r="J1042" s="15" t="s">
        <v>15</v>
      </c>
      <c r="K1042" s="15" t="s">
        <v>1116</v>
      </c>
    </row>
    <row r="1043" outlineLevel="2" spans="2:11">
      <c r="B1043" s="15" t="s">
        <v>1354</v>
      </c>
      <c r="C1043" s="16" t="s">
        <v>3290</v>
      </c>
      <c r="D1043" s="16" t="s">
        <v>3291</v>
      </c>
      <c r="E1043" s="16" t="s">
        <v>3292</v>
      </c>
      <c r="F1043" s="17">
        <v>10000</v>
      </c>
      <c r="G1043" s="17">
        <v>0</v>
      </c>
      <c r="H1043" s="18" t="s">
        <v>14</v>
      </c>
      <c r="I1043" s="15">
        <v>2021</v>
      </c>
      <c r="J1043" s="15" t="s">
        <v>15</v>
      </c>
      <c r="K1043" s="15" t="s">
        <v>1116</v>
      </c>
    </row>
    <row r="1044" outlineLevel="2" spans="2:11">
      <c r="B1044" s="15" t="s">
        <v>1354</v>
      </c>
      <c r="C1044" s="16" t="s">
        <v>3293</v>
      </c>
      <c r="D1044" s="16" t="s">
        <v>3294</v>
      </c>
      <c r="E1044" s="16" t="s">
        <v>3273</v>
      </c>
      <c r="F1044" s="17">
        <v>50000</v>
      </c>
      <c r="G1044" s="17">
        <v>0</v>
      </c>
      <c r="H1044" s="18" t="s">
        <v>14</v>
      </c>
      <c r="I1044" s="15">
        <v>2021</v>
      </c>
      <c r="J1044" s="15" t="s">
        <v>15</v>
      </c>
      <c r="K1044" s="15" t="s">
        <v>1116</v>
      </c>
    </row>
    <row r="1045" outlineLevel="2" spans="2:11">
      <c r="B1045" s="15" t="s">
        <v>1354</v>
      </c>
      <c r="C1045" s="16" t="s">
        <v>3295</v>
      </c>
      <c r="D1045" s="16" t="s">
        <v>3296</v>
      </c>
      <c r="E1045" s="16" t="s">
        <v>3297</v>
      </c>
      <c r="F1045" s="17">
        <v>10000</v>
      </c>
      <c r="G1045" s="17">
        <v>0</v>
      </c>
      <c r="H1045" s="18" t="s">
        <v>14</v>
      </c>
      <c r="I1045" s="15">
        <v>2021</v>
      </c>
      <c r="J1045" s="15" t="s">
        <v>15</v>
      </c>
      <c r="K1045" s="15" t="s">
        <v>1116</v>
      </c>
    </row>
    <row r="1046" outlineLevel="2" spans="2:11">
      <c r="B1046" s="15" t="s">
        <v>1354</v>
      </c>
      <c r="C1046" s="16" t="s">
        <v>3298</v>
      </c>
      <c r="D1046" s="16" t="s">
        <v>3299</v>
      </c>
      <c r="E1046" s="16" t="s">
        <v>3189</v>
      </c>
      <c r="F1046" s="17">
        <v>50000</v>
      </c>
      <c r="G1046" s="17">
        <v>0</v>
      </c>
      <c r="H1046" s="18" t="s">
        <v>14</v>
      </c>
      <c r="I1046" s="15">
        <v>2021</v>
      </c>
      <c r="J1046" s="15" t="s">
        <v>15</v>
      </c>
      <c r="K1046" s="15" t="s">
        <v>1116</v>
      </c>
    </row>
    <row r="1047" outlineLevel="2" spans="2:11">
      <c r="B1047" s="15" t="s">
        <v>1354</v>
      </c>
      <c r="C1047" s="16" t="s">
        <v>3300</v>
      </c>
      <c r="D1047" s="16" t="s">
        <v>3301</v>
      </c>
      <c r="E1047" s="16" t="s">
        <v>3302</v>
      </c>
      <c r="F1047" s="17">
        <v>31000</v>
      </c>
      <c r="G1047" s="17">
        <v>0</v>
      </c>
      <c r="H1047" s="18" t="s">
        <v>14</v>
      </c>
      <c r="I1047" s="15">
        <v>2021</v>
      </c>
      <c r="J1047" s="15" t="s">
        <v>15</v>
      </c>
      <c r="K1047" s="15" t="s">
        <v>1116</v>
      </c>
    </row>
    <row r="1048" outlineLevel="2" spans="2:11">
      <c r="B1048" s="15" t="s">
        <v>1354</v>
      </c>
      <c r="C1048" s="16" t="s">
        <v>3303</v>
      </c>
      <c r="D1048" s="16" t="s">
        <v>3304</v>
      </c>
      <c r="E1048" s="16" t="s">
        <v>3305</v>
      </c>
      <c r="F1048" s="17">
        <v>10000</v>
      </c>
      <c r="G1048" s="17">
        <v>0</v>
      </c>
      <c r="H1048" s="18" t="s">
        <v>14</v>
      </c>
      <c r="I1048" s="15">
        <v>2021</v>
      </c>
      <c r="J1048" s="15" t="s">
        <v>15</v>
      </c>
      <c r="K1048" s="15" t="s">
        <v>1116</v>
      </c>
    </row>
    <row r="1049" outlineLevel="2" spans="2:11">
      <c r="B1049" s="15" t="s">
        <v>1354</v>
      </c>
      <c r="C1049" s="16" t="s">
        <v>3306</v>
      </c>
      <c r="D1049" s="16" t="s">
        <v>3307</v>
      </c>
      <c r="E1049" s="16" t="s">
        <v>3308</v>
      </c>
      <c r="F1049" s="17">
        <v>10000</v>
      </c>
      <c r="G1049" s="17">
        <v>0</v>
      </c>
      <c r="H1049" s="18" t="s">
        <v>14</v>
      </c>
      <c r="I1049" s="15">
        <v>2021</v>
      </c>
      <c r="J1049" s="15" t="s">
        <v>15</v>
      </c>
      <c r="K1049" s="15" t="s">
        <v>1116</v>
      </c>
    </row>
    <row r="1050" outlineLevel="2" spans="2:11">
      <c r="B1050" s="15" t="s">
        <v>1354</v>
      </c>
      <c r="C1050" s="16" t="s">
        <v>3309</v>
      </c>
      <c r="D1050" s="16" t="s">
        <v>3310</v>
      </c>
      <c r="E1050" s="16" t="s">
        <v>3311</v>
      </c>
      <c r="F1050" s="17">
        <v>10000</v>
      </c>
      <c r="G1050" s="17">
        <v>0</v>
      </c>
      <c r="H1050" s="18" t="s">
        <v>14</v>
      </c>
      <c r="I1050" s="15">
        <v>2021</v>
      </c>
      <c r="J1050" s="15" t="s">
        <v>15</v>
      </c>
      <c r="K1050" s="15" t="s">
        <v>1116</v>
      </c>
    </row>
    <row r="1051" outlineLevel="2" spans="2:11">
      <c r="B1051" s="15" t="s">
        <v>1354</v>
      </c>
      <c r="C1051" s="16" t="s">
        <v>3312</v>
      </c>
      <c r="D1051" s="16" t="s">
        <v>3313</v>
      </c>
      <c r="E1051" s="16" t="s">
        <v>3314</v>
      </c>
      <c r="F1051" s="17">
        <v>10000</v>
      </c>
      <c r="G1051" s="17">
        <v>0</v>
      </c>
      <c r="H1051" s="18" t="s">
        <v>14</v>
      </c>
      <c r="I1051" s="15">
        <v>2021</v>
      </c>
      <c r="J1051" s="15" t="s">
        <v>15</v>
      </c>
      <c r="K1051" s="15" t="s">
        <v>1116</v>
      </c>
    </row>
    <row r="1052" outlineLevel="2" spans="2:11">
      <c r="B1052" s="15" t="s">
        <v>1354</v>
      </c>
      <c r="C1052" s="16" t="s">
        <v>3315</v>
      </c>
      <c r="D1052" s="16" t="s">
        <v>3316</v>
      </c>
      <c r="E1052" s="16" t="s">
        <v>3317</v>
      </c>
      <c r="F1052" s="17">
        <v>31000</v>
      </c>
      <c r="G1052" s="17">
        <v>0</v>
      </c>
      <c r="H1052" s="18" t="s">
        <v>14</v>
      </c>
      <c r="I1052" s="15">
        <v>2021</v>
      </c>
      <c r="J1052" s="15" t="s">
        <v>15</v>
      </c>
      <c r="K1052" s="15" t="s">
        <v>1116</v>
      </c>
    </row>
    <row r="1053" outlineLevel="2" spans="2:11">
      <c r="B1053" s="15" t="s">
        <v>1354</v>
      </c>
      <c r="C1053" s="16" t="s">
        <v>3318</v>
      </c>
      <c r="D1053" s="16" t="s">
        <v>3319</v>
      </c>
      <c r="E1053" s="16" t="s">
        <v>2912</v>
      </c>
      <c r="F1053" s="17">
        <v>113000</v>
      </c>
      <c r="G1053" s="17">
        <v>0</v>
      </c>
      <c r="H1053" s="18" t="s">
        <v>14</v>
      </c>
      <c r="I1053" s="15">
        <v>2021</v>
      </c>
      <c r="J1053" s="15" t="s">
        <v>15</v>
      </c>
      <c r="K1053" s="15" t="s">
        <v>1116</v>
      </c>
    </row>
    <row r="1054" outlineLevel="2" spans="2:11">
      <c r="B1054" s="15" t="s">
        <v>1354</v>
      </c>
      <c r="C1054" s="16" t="s">
        <v>3320</v>
      </c>
      <c r="D1054" s="16" t="s">
        <v>3321</v>
      </c>
      <c r="E1054" s="16" t="s">
        <v>3098</v>
      </c>
      <c r="F1054" s="17">
        <v>40000</v>
      </c>
      <c r="G1054" s="17">
        <v>0</v>
      </c>
      <c r="H1054" s="18" t="s">
        <v>14</v>
      </c>
      <c r="I1054" s="15">
        <v>2021</v>
      </c>
      <c r="J1054" s="15" t="s">
        <v>15</v>
      </c>
      <c r="K1054" s="15" t="s">
        <v>1116</v>
      </c>
    </row>
    <row r="1055" outlineLevel="2" spans="2:11">
      <c r="B1055" s="15" t="s">
        <v>1354</v>
      </c>
      <c r="C1055" s="16" t="s">
        <v>3322</v>
      </c>
      <c r="D1055" s="16" t="s">
        <v>3323</v>
      </c>
      <c r="E1055" s="16" t="s">
        <v>3324</v>
      </c>
      <c r="F1055" s="17">
        <v>5000</v>
      </c>
      <c r="G1055" s="17">
        <v>0</v>
      </c>
      <c r="H1055" s="18" t="s">
        <v>14</v>
      </c>
      <c r="I1055" s="15">
        <v>2021</v>
      </c>
      <c r="J1055" s="15" t="s">
        <v>15</v>
      </c>
      <c r="K1055" s="15" t="s">
        <v>1116</v>
      </c>
    </row>
    <row r="1056" outlineLevel="2" spans="2:11">
      <c r="B1056" s="15" t="s">
        <v>1354</v>
      </c>
      <c r="C1056" s="16" t="s">
        <v>3325</v>
      </c>
      <c r="D1056" s="16" t="s">
        <v>3326</v>
      </c>
      <c r="E1056" s="16" t="s">
        <v>3327</v>
      </c>
      <c r="F1056" s="17">
        <v>5000</v>
      </c>
      <c r="G1056" s="17">
        <v>0</v>
      </c>
      <c r="H1056" s="18" t="s">
        <v>14</v>
      </c>
      <c r="I1056" s="15">
        <v>2021</v>
      </c>
      <c r="J1056" s="15" t="s">
        <v>15</v>
      </c>
      <c r="K1056" s="15" t="s">
        <v>1116</v>
      </c>
    </row>
    <row r="1057" outlineLevel="2" spans="2:11">
      <c r="B1057" s="15" t="s">
        <v>1354</v>
      </c>
      <c r="C1057" s="16" t="s">
        <v>3328</v>
      </c>
      <c r="D1057" s="16" t="s">
        <v>3329</v>
      </c>
      <c r="E1057" s="16" t="s">
        <v>2916</v>
      </c>
      <c r="F1057" s="17">
        <v>50000</v>
      </c>
      <c r="G1057" s="17">
        <v>995</v>
      </c>
      <c r="H1057" s="18" t="s">
        <v>2374</v>
      </c>
      <c r="I1057" s="15">
        <v>2021</v>
      </c>
      <c r="J1057" s="15" t="s">
        <v>15</v>
      </c>
      <c r="K1057" s="15" t="s">
        <v>1116</v>
      </c>
    </row>
    <row r="1058" outlineLevel="2" spans="2:11">
      <c r="B1058" s="15" t="s">
        <v>1354</v>
      </c>
      <c r="C1058" s="16" t="s">
        <v>3330</v>
      </c>
      <c r="D1058" s="16" t="s">
        <v>3331</v>
      </c>
      <c r="E1058" s="16" t="s">
        <v>2961</v>
      </c>
      <c r="F1058" s="17">
        <v>52000</v>
      </c>
      <c r="G1058" s="17">
        <v>1594.07</v>
      </c>
      <c r="H1058" s="18" t="s">
        <v>2621</v>
      </c>
      <c r="I1058" s="15">
        <v>2021</v>
      </c>
      <c r="J1058" s="15" t="s">
        <v>15</v>
      </c>
      <c r="K1058" s="15" t="s">
        <v>1116</v>
      </c>
    </row>
    <row r="1059" outlineLevel="2" spans="2:11">
      <c r="B1059" s="15" t="s">
        <v>1354</v>
      </c>
      <c r="C1059" s="16" t="s">
        <v>3332</v>
      </c>
      <c r="D1059" s="16" t="s">
        <v>3333</v>
      </c>
      <c r="E1059" s="16" t="s">
        <v>2916</v>
      </c>
      <c r="F1059" s="17">
        <v>50000</v>
      </c>
      <c r="G1059" s="17">
        <v>1721</v>
      </c>
      <c r="H1059" s="18" t="s">
        <v>3334</v>
      </c>
      <c r="I1059" s="15">
        <v>2021</v>
      </c>
      <c r="J1059" s="15" t="s">
        <v>15</v>
      </c>
      <c r="K1059" s="15" t="s">
        <v>1116</v>
      </c>
    </row>
    <row r="1060" outlineLevel="2" spans="2:11">
      <c r="B1060" s="15" t="s">
        <v>1354</v>
      </c>
      <c r="C1060" s="16" t="s">
        <v>3335</v>
      </c>
      <c r="D1060" s="16" t="s">
        <v>3336</v>
      </c>
      <c r="E1060" s="16" t="s">
        <v>3337</v>
      </c>
      <c r="F1060" s="17">
        <v>60000</v>
      </c>
      <c r="G1060" s="17">
        <v>2338.97</v>
      </c>
      <c r="H1060" s="18" t="s">
        <v>3338</v>
      </c>
      <c r="I1060" s="15">
        <v>2021</v>
      </c>
      <c r="J1060" s="15" t="s">
        <v>15</v>
      </c>
      <c r="K1060" s="15" t="s">
        <v>1116</v>
      </c>
    </row>
    <row r="1061" outlineLevel="2" spans="2:11">
      <c r="B1061" s="15" t="s">
        <v>1354</v>
      </c>
      <c r="C1061" s="16" t="s">
        <v>3339</v>
      </c>
      <c r="D1061" s="16" t="s">
        <v>3340</v>
      </c>
      <c r="E1061" s="16" t="s">
        <v>3052</v>
      </c>
      <c r="F1061" s="17">
        <v>48000</v>
      </c>
      <c r="G1061" s="17">
        <v>2486.55</v>
      </c>
      <c r="H1061" s="18" t="s">
        <v>3341</v>
      </c>
      <c r="I1061" s="15">
        <v>2021</v>
      </c>
      <c r="J1061" s="15" t="s">
        <v>15</v>
      </c>
      <c r="K1061" s="15" t="s">
        <v>1116</v>
      </c>
    </row>
    <row r="1062" outlineLevel="2" spans="2:11">
      <c r="B1062" s="15" t="s">
        <v>1354</v>
      </c>
      <c r="C1062" s="16" t="s">
        <v>3342</v>
      </c>
      <c r="D1062" s="16" t="s">
        <v>3343</v>
      </c>
      <c r="E1062" s="16" t="s">
        <v>3344</v>
      </c>
      <c r="F1062" s="17">
        <v>30000</v>
      </c>
      <c r="G1062" s="17">
        <v>1896.22</v>
      </c>
      <c r="H1062" s="18" t="s">
        <v>3345</v>
      </c>
      <c r="I1062" s="15">
        <v>2021</v>
      </c>
      <c r="J1062" s="15" t="s">
        <v>15</v>
      </c>
      <c r="K1062" s="15" t="s">
        <v>1116</v>
      </c>
    </row>
    <row r="1063" outlineLevel="2" spans="2:11">
      <c r="B1063" s="15" t="s">
        <v>1354</v>
      </c>
      <c r="C1063" s="16" t="s">
        <v>3346</v>
      </c>
      <c r="D1063" s="16" t="s">
        <v>3347</v>
      </c>
      <c r="E1063" s="16" t="s">
        <v>2931</v>
      </c>
      <c r="F1063" s="17">
        <v>94000</v>
      </c>
      <c r="G1063" s="17">
        <v>6061</v>
      </c>
      <c r="H1063" s="18" t="s">
        <v>3348</v>
      </c>
      <c r="I1063" s="15">
        <v>2021</v>
      </c>
      <c r="J1063" s="15" t="s">
        <v>15</v>
      </c>
      <c r="K1063" s="15" t="s">
        <v>1116</v>
      </c>
    </row>
    <row r="1064" outlineLevel="2" spans="2:11">
      <c r="B1064" s="15" t="s">
        <v>1354</v>
      </c>
      <c r="C1064" s="16" t="s">
        <v>3349</v>
      </c>
      <c r="D1064" s="16" t="s">
        <v>3350</v>
      </c>
      <c r="E1064" s="16" t="s">
        <v>2916</v>
      </c>
      <c r="F1064" s="17">
        <v>50000</v>
      </c>
      <c r="G1064" s="17">
        <v>3438.42</v>
      </c>
      <c r="H1064" s="18" t="s">
        <v>3351</v>
      </c>
      <c r="I1064" s="15">
        <v>2021</v>
      </c>
      <c r="J1064" s="15" t="s">
        <v>15</v>
      </c>
      <c r="K1064" s="15" t="s">
        <v>1116</v>
      </c>
    </row>
    <row r="1065" outlineLevel="2" spans="2:11">
      <c r="B1065" s="15" t="s">
        <v>1354</v>
      </c>
      <c r="C1065" s="16" t="s">
        <v>3352</v>
      </c>
      <c r="D1065" s="16" t="s">
        <v>3353</v>
      </c>
      <c r="E1065" s="16" t="s">
        <v>3090</v>
      </c>
      <c r="F1065" s="17">
        <v>53000</v>
      </c>
      <c r="G1065" s="17">
        <v>4126</v>
      </c>
      <c r="H1065" s="18" t="s">
        <v>134</v>
      </c>
      <c r="I1065" s="15">
        <v>2021</v>
      </c>
      <c r="J1065" s="15" t="s">
        <v>15</v>
      </c>
      <c r="K1065" s="15" t="s">
        <v>1116</v>
      </c>
    </row>
    <row r="1066" outlineLevel="2" spans="2:11">
      <c r="B1066" s="15" t="s">
        <v>1354</v>
      </c>
      <c r="C1066" s="16" t="s">
        <v>3354</v>
      </c>
      <c r="D1066" s="16" t="s">
        <v>3355</v>
      </c>
      <c r="E1066" s="16" t="s">
        <v>3083</v>
      </c>
      <c r="F1066" s="17">
        <v>50000</v>
      </c>
      <c r="G1066" s="17">
        <v>4000</v>
      </c>
      <c r="H1066" s="18" t="s">
        <v>3356</v>
      </c>
      <c r="I1066" s="15">
        <v>2021</v>
      </c>
      <c r="J1066" s="15" t="s">
        <v>15</v>
      </c>
      <c r="K1066" s="15" t="s">
        <v>1116</v>
      </c>
    </row>
    <row r="1067" outlineLevel="2" spans="2:11">
      <c r="B1067" s="15" t="s">
        <v>1354</v>
      </c>
      <c r="C1067" s="16" t="s">
        <v>3357</v>
      </c>
      <c r="D1067" s="16" t="s">
        <v>3358</v>
      </c>
      <c r="E1067" s="16" t="s">
        <v>3359</v>
      </c>
      <c r="F1067" s="17">
        <v>10000</v>
      </c>
      <c r="G1067" s="17">
        <v>803</v>
      </c>
      <c r="H1067" s="18" t="s">
        <v>3360</v>
      </c>
      <c r="I1067" s="15">
        <v>2021</v>
      </c>
      <c r="J1067" s="15" t="s">
        <v>15</v>
      </c>
      <c r="K1067" s="15" t="s">
        <v>1116</v>
      </c>
    </row>
    <row r="1068" outlineLevel="2" spans="2:11">
      <c r="B1068" s="15" t="s">
        <v>1354</v>
      </c>
      <c r="C1068" s="16" t="s">
        <v>3361</v>
      </c>
      <c r="D1068" s="16" t="s">
        <v>3362</v>
      </c>
      <c r="E1068" s="16" t="s">
        <v>2916</v>
      </c>
      <c r="F1068" s="17">
        <v>72000</v>
      </c>
      <c r="G1068" s="17">
        <v>5930</v>
      </c>
      <c r="H1068" s="18" t="s">
        <v>3363</v>
      </c>
      <c r="I1068" s="15">
        <v>2021</v>
      </c>
      <c r="J1068" s="15" t="s">
        <v>15</v>
      </c>
      <c r="K1068" s="15" t="s">
        <v>1116</v>
      </c>
    </row>
    <row r="1069" outlineLevel="2" spans="2:11">
      <c r="B1069" s="15" t="s">
        <v>1354</v>
      </c>
      <c r="C1069" s="16" t="s">
        <v>3364</v>
      </c>
      <c r="D1069" s="16" t="s">
        <v>3365</v>
      </c>
      <c r="E1069" s="16" t="s">
        <v>3366</v>
      </c>
      <c r="F1069" s="17">
        <v>30000</v>
      </c>
      <c r="G1069" s="17">
        <v>3110</v>
      </c>
      <c r="H1069" s="18" t="s">
        <v>3367</v>
      </c>
      <c r="I1069" s="15">
        <v>2021</v>
      </c>
      <c r="J1069" s="15" t="s">
        <v>15</v>
      </c>
      <c r="K1069" s="15" t="s">
        <v>1116</v>
      </c>
    </row>
    <row r="1070" outlineLevel="2" spans="2:11">
      <c r="B1070" s="15" t="s">
        <v>1354</v>
      </c>
      <c r="C1070" s="16" t="s">
        <v>3368</v>
      </c>
      <c r="D1070" s="16" t="s">
        <v>3369</v>
      </c>
      <c r="E1070" s="16" t="s">
        <v>2931</v>
      </c>
      <c r="F1070" s="17">
        <v>30000</v>
      </c>
      <c r="G1070" s="17">
        <v>3769</v>
      </c>
      <c r="H1070" s="18" t="s">
        <v>3370</v>
      </c>
      <c r="I1070" s="15">
        <v>2021</v>
      </c>
      <c r="J1070" s="15" t="s">
        <v>15</v>
      </c>
      <c r="K1070" s="15" t="s">
        <v>1116</v>
      </c>
    </row>
    <row r="1071" outlineLevel="2" spans="2:11">
      <c r="B1071" s="15" t="s">
        <v>1354</v>
      </c>
      <c r="C1071" s="16" t="s">
        <v>3371</v>
      </c>
      <c r="D1071" s="16" t="s">
        <v>3372</v>
      </c>
      <c r="E1071" s="16" t="s">
        <v>2899</v>
      </c>
      <c r="F1071" s="17">
        <v>53000</v>
      </c>
      <c r="G1071" s="17">
        <v>6800</v>
      </c>
      <c r="H1071" s="18" t="s">
        <v>3373</v>
      </c>
      <c r="I1071" s="15">
        <v>2021</v>
      </c>
      <c r="J1071" s="15" t="s">
        <v>15</v>
      </c>
      <c r="K1071" s="15" t="s">
        <v>1116</v>
      </c>
    </row>
    <row r="1072" outlineLevel="2" spans="2:11">
      <c r="B1072" s="15" t="s">
        <v>1354</v>
      </c>
      <c r="C1072" s="16" t="s">
        <v>3374</v>
      </c>
      <c r="D1072" s="16" t="s">
        <v>3375</v>
      </c>
      <c r="E1072" s="16" t="s">
        <v>3376</v>
      </c>
      <c r="F1072" s="17">
        <v>20000</v>
      </c>
      <c r="G1072" s="17">
        <v>2609</v>
      </c>
      <c r="H1072" s="18" t="s">
        <v>3377</v>
      </c>
      <c r="I1072" s="15">
        <v>2021</v>
      </c>
      <c r="J1072" s="15" t="s">
        <v>15</v>
      </c>
      <c r="K1072" s="15" t="s">
        <v>1116</v>
      </c>
    </row>
    <row r="1073" outlineLevel="2" spans="2:11">
      <c r="B1073" s="15" t="s">
        <v>1354</v>
      </c>
      <c r="C1073" s="16" t="s">
        <v>3378</v>
      </c>
      <c r="D1073" s="16" t="s">
        <v>3379</v>
      </c>
      <c r="E1073" s="16" t="s">
        <v>3380</v>
      </c>
      <c r="F1073" s="17">
        <v>54000</v>
      </c>
      <c r="G1073" s="17">
        <v>7129.94</v>
      </c>
      <c r="H1073" s="18" t="s">
        <v>3381</v>
      </c>
      <c r="I1073" s="15">
        <v>2021</v>
      </c>
      <c r="J1073" s="15" t="s">
        <v>15</v>
      </c>
      <c r="K1073" s="15" t="s">
        <v>1116</v>
      </c>
    </row>
    <row r="1074" outlineLevel="2" spans="2:11">
      <c r="B1074" s="15" t="s">
        <v>1354</v>
      </c>
      <c r="C1074" s="16" t="s">
        <v>3382</v>
      </c>
      <c r="D1074" s="16" t="s">
        <v>3383</v>
      </c>
      <c r="E1074" s="16" t="s">
        <v>3384</v>
      </c>
      <c r="F1074" s="17">
        <v>10000</v>
      </c>
      <c r="G1074" s="17">
        <v>1373</v>
      </c>
      <c r="H1074" s="18" t="s">
        <v>3385</v>
      </c>
      <c r="I1074" s="15">
        <v>2021</v>
      </c>
      <c r="J1074" s="15" t="s">
        <v>15</v>
      </c>
      <c r="K1074" s="15" t="s">
        <v>1116</v>
      </c>
    </row>
    <row r="1075" outlineLevel="2" spans="2:11">
      <c r="B1075" s="15" t="s">
        <v>1354</v>
      </c>
      <c r="C1075" s="16" t="s">
        <v>3386</v>
      </c>
      <c r="D1075" s="16" t="s">
        <v>3387</v>
      </c>
      <c r="E1075" s="16" t="s">
        <v>3388</v>
      </c>
      <c r="F1075" s="17">
        <v>80000</v>
      </c>
      <c r="G1075" s="17">
        <v>15479</v>
      </c>
      <c r="H1075" s="18" t="s">
        <v>3389</v>
      </c>
      <c r="I1075" s="15">
        <v>2021</v>
      </c>
      <c r="J1075" s="15" t="s">
        <v>15</v>
      </c>
      <c r="K1075" s="15" t="s">
        <v>1116</v>
      </c>
    </row>
    <row r="1076" outlineLevel="2" spans="2:11">
      <c r="B1076" s="15" t="s">
        <v>1354</v>
      </c>
      <c r="C1076" s="16" t="s">
        <v>3390</v>
      </c>
      <c r="D1076" s="16" t="s">
        <v>3391</v>
      </c>
      <c r="E1076" s="16" t="s">
        <v>2931</v>
      </c>
      <c r="F1076" s="17">
        <v>100000</v>
      </c>
      <c r="G1076" s="17">
        <v>19950</v>
      </c>
      <c r="H1076" s="18" t="s">
        <v>3392</v>
      </c>
      <c r="I1076" s="15">
        <v>2021</v>
      </c>
      <c r="J1076" s="15" t="s">
        <v>15</v>
      </c>
      <c r="K1076" s="15" t="s">
        <v>1116</v>
      </c>
    </row>
    <row r="1077" outlineLevel="2" spans="2:11">
      <c r="B1077" s="15" t="s">
        <v>1354</v>
      </c>
      <c r="C1077" s="16" t="s">
        <v>3393</v>
      </c>
      <c r="D1077" s="16" t="s">
        <v>3394</v>
      </c>
      <c r="E1077" s="16" t="s">
        <v>3395</v>
      </c>
      <c r="F1077" s="17">
        <v>10000</v>
      </c>
      <c r="G1077" s="17">
        <v>2127.5</v>
      </c>
      <c r="H1077" s="18" t="s">
        <v>3396</v>
      </c>
      <c r="I1077" s="15">
        <v>2021</v>
      </c>
      <c r="J1077" s="15" t="s">
        <v>15</v>
      </c>
      <c r="K1077" s="15" t="s">
        <v>1116</v>
      </c>
    </row>
    <row r="1078" outlineLevel="2" spans="2:11">
      <c r="B1078" s="15" t="s">
        <v>1354</v>
      </c>
      <c r="C1078" s="16" t="s">
        <v>3397</v>
      </c>
      <c r="D1078" s="16" t="s">
        <v>3398</v>
      </c>
      <c r="E1078" s="16" t="s">
        <v>3009</v>
      </c>
      <c r="F1078" s="17">
        <v>167000</v>
      </c>
      <c r="G1078" s="17">
        <v>37827.79</v>
      </c>
      <c r="H1078" s="18" t="s">
        <v>3399</v>
      </c>
      <c r="I1078" s="15">
        <v>2021</v>
      </c>
      <c r="J1078" s="15" t="s">
        <v>15</v>
      </c>
      <c r="K1078" s="15" t="s">
        <v>1116</v>
      </c>
    </row>
    <row r="1079" outlineLevel="2" spans="2:11">
      <c r="B1079" s="15" t="s">
        <v>1354</v>
      </c>
      <c r="C1079" s="16" t="s">
        <v>3400</v>
      </c>
      <c r="D1079" s="16" t="s">
        <v>3401</v>
      </c>
      <c r="E1079" s="16" t="s">
        <v>3402</v>
      </c>
      <c r="F1079" s="17">
        <v>80000</v>
      </c>
      <c r="G1079" s="17">
        <v>19118.79</v>
      </c>
      <c r="H1079" s="18" t="s">
        <v>3403</v>
      </c>
      <c r="I1079" s="15">
        <v>2021</v>
      </c>
      <c r="J1079" s="15" t="s">
        <v>15</v>
      </c>
      <c r="K1079" s="15" t="s">
        <v>1116</v>
      </c>
    </row>
    <row r="1080" outlineLevel="2" spans="2:11">
      <c r="B1080" s="15" t="s">
        <v>1354</v>
      </c>
      <c r="C1080" s="16" t="s">
        <v>3404</v>
      </c>
      <c r="D1080" s="16" t="s">
        <v>3405</v>
      </c>
      <c r="E1080" s="16" t="s">
        <v>3192</v>
      </c>
      <c r="F1080" s="17">
        <v>40000</v>
      </c>
      <c r="G1080" s="17">
        <v>11010.17</v>
      </c>
      <c r="H1080" s="18" t="s">
        <v>3406</v>
      </c>
      <c r="I1080" s="15">
        <v>2021</v>
      </c>
      <c r="J1080" s="15" t="s">
        <v>15</v>
      </c>
      <c r="K1080" s="15" t="s">
        <v>1116</v>
      </c>
    </row>
    <row r="1081" outlineLevel="2" spans="2:11">
      <c r="B1081" s="15" t="s">
        <v>1354</v>
      </c>
      <c r="C1081" s="16" t="s">
        <v>3407</v>
      </c>
      <c r="D1081" s="16" t="s">
        <v>3408</v>
      </c>
      <c r="E1081" s="16" t="s">
        <v>3125</v>
      </c>
      <c r="F1081" s="17">
        <v>50000</v>
      </c>
      <c r="G1081" s="17">
        <v>14104</v>
      </c>
      <c r="H1081" s="18" t="s">
        <v>1172</v>
      </c>
      <c r="I1081" s="15">
        <v>2021</v>
      </c>
      <c r="J1081" s="15" t="s">
        <v>15</v>
      </c>
      <c r="K1081" s="15" t="s">
        <v>1116</v>
      </c>
    </row>
    <row r="1082" outlineLevel="2" spans="2:11">
      <c r="B1082" s="15" t="s">
        <v>1354</v>
      </c>
      <c r="C1082" s="16" t="s">
        <v>3409</v>
      </c>
      <c r="D1082" s="16" t="s">
        <v>3410</v>
      </c>
      <c r="E1082" s="16" t="s">
        <v>3411</v>
      </c>
      <c r="F1082" s="17">
        <v>10000</v>
      </c>
      <c r="G1082" s="17">
        <v>3064</v>
      </c>
      <c r="H1082" s="18" t="s">
        <v>3412</v>
      </c>
      <c r="I1082" s="15">
        <v>2021</v>
      </c>
      <c r="J1082" s="15" t="s">
        <v>15</v>
      </c>
      <c r="K1082" s="15" t="s">
        <v>1116</v>
      </c>
    </row>
    <row r="1083" outlineLevel="2" spans="2:11">
      <c r="B1083" s="15" t="s">
        <v>1354</v>
      </c>
      <c r="C1083" s="16" t="s">
        <v>3413</v>
      </c>
      <c r="D1083" s="16" t="s">
        <v>3414</v>
      </c>
      <c r="E1083" s="16" t="s">
        <v>3415</v>
      </c>
      <c r="F1083" s="17">
        <v>600000</v>
      </c>
      <c r="G1083" s="17">
        <v>188350</v>
      </c>
      <c r="H1083" s="18" t="s">
        <v>3416</v>
      </c>
      <c r="I1083" s="15">
        <v>2021</v>
      </c>
      <c r="J1083" s="15" t="s">
        <v>15</v>
      </c>
      <c r="K1083" s="15" t="s">
        <v>1116</v>
      </c>
    </row>
    <row r="1084" outlineLevel="2" spans="2:11">
      <c r="B1084" s="15" t="s">
        <v>1354</v>
      </c>
      <c r="C1084" s="16" t="s">
        <v>3417</v>
      </c>
      <c r="D1084" s="16" t="s">
        <v>3418</v>
      </c>
      <c r="E1084" s="16" t="s">
        <v>3419</v>
      </c>
      <c r="F1084" s="17">
        <v>52000</v>
      </c>
      <c r="G1084" s="17">
        <v>16470.29</v>
      </c>
      <c r="H1084" s="18" t="s">
        <v>3420</v>
      </c>
      <c r="I1084" s="15">
        <v>2021</v>
      </c>
      <c r="J1084" s="15" t="s">
        <v>15</v>
      </c>
      <c r="K1084" s="15" t="s">
        <v>1116</v>
      </c>
    </row>
    <row r="1085" outlineLevel="2" spans="2:11">
      <c r="B1085" s="15" t="s">
        <v>1354</v>
      </c>
      <c r="C1085" s="16" t="s">
        <v>3421</v>
      </c>
      <c r="D1085" s="16" t="s">
        <v>3422</v>
      </c>
      <c r="E1085" s="16" t="s">
        <v>3192</v>
      </c>
      <c r="F1085" s="17">
        <v>53000</v>
      </c>
      <c r="G1085" s="17">
        <v>17117.21</v>
      </c>
      <c r="H1085" s="18" t="s">
        <v>3423</v>
      </c>
      <c r="I1085" s="15">
        <v>2021</v>
      </c>
      <c r="J1085" s="15" t="s">
        <v>15</v>
      </c>
      <c r="K1085" s="15" t="s">
        <v>1116</v>
      </c>
    </row>
    <row r="1086" outlineLevel="2" spans="2:11">
      <c r="B1086" s="15" t="s">
        <v>1354</v>
      </c>
      <c r="C1086" s="16" t="s">
        <v>3424</v>
      </c>
      <c r="D1086" s="16" t="s">
        <v>3425</v>
      </c>
      <c r="E1086" s="16" t="s">
        <v>3192</v>
      </c>
      <c r="F1086" s="17">
        <v>50000</v>
      </c>
      <c r="G1086" s="17">
        <v>16930.96</v>
      </c>
      <c r="H1086" s="18" t="s">
        <v>3426</v>
      </c>
      <c r="I1086" s="15">
        <v>2021</v>
      </c>
      <c r="J1086" s="15" t="s">
        <v>15</v>
      </c>
      <c r="K1086" s="15" t="s">
        <v>1116</v>
      </c>
    </row>
    <row r="1087" outlineLevel="2" spans="2:11">
      <c r="B1087" s="15" t="s">
        <v>1354</v>
      </c>
      <c r="C1087" s="16" t="s">
        <v>3427</v>
      </c>
      <c r="D1087" s="16" t="s">
        <v>3428</v>
      </c>
      <c r="E1087" s="16" t="s">
        <v>3429</v>
      </c>
      <c r="F1087" s="17">
        <v>30000</v>
      </c>
      <c r="G1087" s="17">
        <v>10359.85</v>
      </c>
      <c r="H1087" s="18" t="s">
        <v>3430</v>
      </c>
      <c r="I1087" s="15">
        <v>2021</v>
      </c>
      <c r="J1087" s="15" t="s">
        <v>15</v>
      </c>
      <c r="K1087" s="15" t="s">
        <v>1116</v>
      </c>
    </row>
    <row r="1088" outlineLevel="2" spans="2:11">
      <c r="B1088" s="15" t="s">
        <v>1354</v>
      </c>
      <c r="C1088" s="16" t="s">
        <v>3431</v>
      </c>
      <c r="D1088" s="16" t="s">
        <v>3432</v>
      </c>
      <c r="E1088" s="16" t="s">
        <v>3433</v>
      </c>
      <c r="F1088" s="17">
        <v>60000</v>
      </c>
      <c r="G1088" s="17">
        <v>20823.89</v>
      </c>
      <c r="H1088" s="18" t="s">
        <v>3434</v>
      </c>
      <c r="I1088" s="15">
        <v>2021</v>
      </c>
      <c r="J1088" s="15" t="s">
        <v>15</v>
      </c>
      <c r="K1088" s="15" t="s">
        <v>1116</v>
      </c>
    </row>
    <row r="1089" outlineLevel="2" spans="2:11">
      <c r="B1089" s="15" t="s">
        <v>1354</v>
      </c>
      <c r="C1089" s="16" t="s">
        <v>3435</v>
      </c>
      <c r="D1089" s="16" t="s">
        <v>3436</v>
      </c>
      <c r="E1089" s="16" t="s">
        <v>3437</v>
      </c>
      <c r="F1089" s="17">
        <v>31000</v>
      </c>
      <c r="G1089" s="17">
        <v>11981.88</v>
      </c>
      <c r="H1089" s="18" t="s">
        <v>3438</v>
      </c>
      <c r="I1089" s="15">
        <v>2021</v>
      </c>
      <c r="J1089" s="15" t="s">
        <v>15</v>
      </c>
      <c r="K1089" s="15" t="s">
        <v>1116</v>
      </c>
    </row>
    <row r="1090" outlineLevel="2" spans="2:11">
      <c r="B1090" s="15" t="s">
        <v>1354</v>
      </c>
      <c r="C1090" s="16" t="s">
        <v>3439</v>
      </c>
      <c r="D1090" s="16" t="s">
        <v>3440</v>
      </c>
      <c r="E1090" s="16" t="s">
        <v>3441</v>
      </c>
      <c r="F1090" s="17">
        <v>31000</v>
      </c>
      <c r="G1090" s="17">
        <v>12723.96</v>
      </c>
      <c r="H1090" s="18" t="s">
        <v>3442</v>
      </c>
      <c r="I1090" s="15">
        <v>2021</v>
      </c>
      <c r="J1090" s="15" t="s">
        <v>15</v>
      </c>
      <c r="K1090" s="15" t="s">
        <v>1116</v>
      </c>
    </row>
    <row r="1091" outlineLevel="2" spans="2:11">
      <c r="B1091" s="15" t="s">
        <v>1354</v>
      </c>
      <c r="C1091" s="16" t="s">
        <v>3443</v>
      </c>
      <c r="D1091" s="16" t="s">
        <v>3444</v>
      </c>
      <c r="E1091" s="16" t="s">
        <v>3284</v>
      </c>
      <c r="F1091" s="17">
        <v>70000</v>
      </c>
      <c r="G1091" s="17">
        <v>31137.5</v>
      </c>
      <c r="H1091" s="18" t="s">
        <v>3445</v>
      </c>
      <c r="I1091" s="15">
        <v>2021</v>
      </c>
      <c r="J1091" s="15" t="s">
        <v>15</v>
      </c>
      <c r="K1091" s="15" t="s">
        <v>1116</v>
      </c>
    </row>
    <row r="1092" outlineLevel="2" spans="2:11">
      <c r="B1092" s="15" t="s">
        <v>1354</v>
      </c>
      <c r="C1092" s="16" t="s">
        <v>3446</v>
      </c>
      <c r="D1092" s="16" t="s">
        <v>3447</v>
      </c>
      <c r="E1092" s="16" t="s">
        <v>3125</v>
      </c>
      <c r="F1092" s="17">
        <v>153000</v>
      </c>
      <c r="G1092" s="17">
        <v>68857.66</v>
      </c>
      <c r="H1092" s="18" t="s">
        <v>3448</v>
      </c>
      <c r="I1092" s="15">
        <v>2021</v>
      </c>
      <c r="J1092" s="15" t="s">
        <v>15</v>
      </c>
      <c r="K1092" s="15" t="s">
        <v>1116</v>
      </c>
    </row>
    <row r="1093" outlineLevel="2" spans="2:11">
      <c r="B1093" s="15" t="s">
        <v>1354</v>
      </c>
      <c r="C1093" s="16" t="s">
        <v>3449</v>
      </c>
      <c r="D1093" s="16" t="s">
        <v>3450</v>
      </c>
      <c r="E1093" s="16" t="s">
        <v>3451</v>
      </c>
      <c r="F1093" s="17">
        <v>60000</v>
      </c>
      <c r="G1093" s="17">
        <v>27329.12</v>
      </c>
      <c r="H1093" s="18" t="s">
        <v>3452</v>
      </c>
      <c r="I1093" s="15">
        <v>2021</v>
      </c>
      <c r="J1093" s="15" t="s">
        <v>15</v>
      </c>
      <c r="K1093" s="15" t="s">
        <v>1116</v>
      </c>
    </row>
    <row r="1094" outlineLevel="2" spans="2:11">
      <c r="B1094" s="15" t="s">
        <v>1354</v>
      </c>
      <c r="C1094" s="16" t="s">
        <v>3453</v>
      </c>
      <c r="D1094" s="16" t="s">
        <v>3454</v>
      </c>
      <c r="E1094" s="16" t="s">
        <v>3455</v>
      </c>
      <c r="F1094" s="17">
        <v>10000</v>
      </c>
      <c r="G1094" s="17">
        <v>4656.36</v>
      </c>
      <c r="H1094" s="18" t="s">
        <v>3456</v>
      </c>
      <c r="I1094" s="15">
        <v>2021</v>
      </c>
      <c r="J1094" s="15" t="s">
        <v>15</v>
      </c>
      <c r="K1094" s="15" t="s">
        <v>1116</v>
      </c>
    </row>
    <row r="1095" outlineLevel="2" spans="2:11">
      <c r="B1095" s="15" t="s">
        <v>1354</v>
      </c>
      <c r="C1095" s="16" t="s">
        <v>3457</v>
      </c>
      <c r="D1095" s="16" t="s">
        <v>3458</v>
      </c>
      <c r="E1095" s="16" t="s">
        <v>3459</v>
      </c>
      <c r="F1095" s="17">
        <v>10000</v>
      </c>
      <c r="G1095" s="17">
        <v>4749.92</v>
      </c>
      <c r="H1095" s="18" t="s">
        <v>3460</v>
      </c>
      <c r="I1095" s="15">
        <v>2021</v>
      </c>
      <c r="J1095" s="15" t="s">
        <v>15</v>
      </c>
      <c r="K1095" s="15" t="s">
        <v>1116</v>
      </c>
    </row>
    <row r="1096" outlineLevel="2" spans="2:11">
      <c r="B1096" s="15" t="s">
        <v>1354</v>
      </c>
      <c r="C1096" s="16" t="s">
        <v>3461</v>
      </c>
      <c r="D1096" s="16" t="s">
        <v>3462</v>
      </c>
      <c r="E1096" s="16" t="s">
        <v>2969</v>
      </c>
      <c r="F1096" s="17">
        <v>42000</v>
      </c>
      <c r="G1096" s="17">
        <v>20066</v>
      </c>
      <c r="H1096" s="18" t="s">
        <v>3463</v>
      </c>
      <c r="I1096" s="15">
        <v>2021</v>
      </c>
      <c r="J1096" s="15" t="s">
        <v>15</v>
      </c>
      <c r="K1096" s="15" t="s">
        <v>1116</v>
      </c>
    </row>
    <row r="1097" outlineLevel="2" spans="2:11">
      <c r="B1097" s="15" t="s">
        <v>1354</v>
      </c>
      <c r="C1097" s="16" t="s">
        <v>3464</v>
      </c>
      <c r="D1097" s="16" t="s">
        <v>3465</v>
      </c>
      <c r="E1097" s="16" t="s">
        <v>3186</v>
      </c>
      <c r="F1097" s="17">
        <v>119000</v>
      </c>
      <c r="G1097" s="17">
        <v>57844.74</v>
      </c>
      <c r="H1097" s="18" t="s">
        <v>3466</v>
      </c>
      <c r="I1097" s="15">
        <v>2021</v>
      </c>
      <c r="J1097" s="15" t="s">
        <v>15</v>
      </c>
      <c r="K1097" s="15" t="s">
        <v>1116</v>
      </c>
    </row>
    <row r="1098" outlineLevel="2" spans="2:11">
      <c r="B1098" s="15" t="s">
        <v>1354</v>
      </c>
      <c r="C1098" s="16" t="s">
        <v>3467</v>
      </c>
      <c r="D1098" s="16" t="s">
        <v>3468</v>
      </c>
      <c r="E1098" s="16" t="s">
        <v>3273</v>
      </c>
      <c r="F1098" s="17">
        <v>107000</v>
      </c>
      <c r="G1098" s="17">
        <v>65329.8</v>
      </c>
      <c r="H1098" s="18" t="s">
        <v>3469</v>
      </c>
      <c r="I1098" s="15">
        <v>2021</v>
      </c>
      <c r="J1098" s="15" t="s">
        <v>15</v>
      </c>
      <c r="K1098" s="15" t="s">
        <v>1116</v>
      </c>
    </row>
    <row r="1099" outlineLevel="2" spans="2:11">
      <c r="B1099" s="15" t="s">
        <v>1354</v>
      </c>
      <c r="C1099" s="16" t="s">
        <v>3470</v>
      </c>
      <c r="D1099" s="16" t="s">
        <v>3471</v>
      </c>
      <c r="E1099" s="16" t="s">
        <v>3163</v>
      </c>
      <c r="F1099" s="17">
        <v>51000</v>
      </c>
      <c r="G1099" s="17">
        <v>31332.7</v>
      </c>
      <c r="H1099" s="18" t="s">
        <v>3472</v>
      </c>
      <c r="I1099" s="15">
        <v>2021</v>
      </c>
      <c r="J1099" s="15" t="s">
        <v>15</v>
      </c>
      <c r="K1099" s="15" t="s">
        <v>1116</v>
      </c>
    </row>
    <row r="1100" outlineLevel="2" spans="2:11">
      <c r="B1100" s="15" t="s">
        <v>1354</v>
      </c>
      <c r="C1100" s="16" t="s">
        <v>3473</v>
      </c>
      <c r="D1100" s="16" t="s">
        <v>3474</v>
      </c>
      <c r="E1100" s="16" t="s">
        <v>3475</v>
      </c>
      <c r="F1100" s="17">
        <v>46000</v>
      </c>
      <c r="G1100" s="17">
        <v>28799</v>
      </c>
      <c r="H1100" s="18" t="s">
        <v>3476</v>
      </c>
      <c r="I1100" s="15">
        <v>2021</v>
      </c>
      <c r="J1100" s="15" t="s">
        <v>15</v>
      </c>
      <c r="K1100" s="15" t="s">
        <v>1116</v>
      </c>
    </row>
    <row r="1101" outlineLevel="2" spans="2:11">
      <c r="B1101" s="15" t="s">
        <v>1354</v>
      </c>
      <c r="C1101" s="16" t="s">
        <v>3477</v>
      </c>
      <c r="D1101" s="16" t="s">
        <v>3478</v>
      </c>
      <c r="E1101" s="16" t="s">
        <v>3479</v>
      </c>
      <c r="F1101" s="17">
        <v>80000</v>
      </c>
      <c r="G1101" s="17">
        <v>55353.46</v>
      </c>
      <c r="H1101" s="18" t="s">
        <v>3480</v>
      </c>
      <c r="I1101" s="15">
        <v>2021</v>
      </c>
      <c r="J1101" s="15" t="s">
        <v>15</v>
      </c>
      <c r="K1101" s="15" t="s">
        <v>1116</v>
      </c>
    </row>
    <row r="1102" outlineLevel="2" spans="2:11">
      <c r="B1102" s="15" t="s">
        <v>1354</v>
      </c>
      <c r="C1102" s="16" t="s">
        <v>3481</v>
      </c>
      <c r="D1102" s="16" t="s">
        <v>3482</v>
      </c>
      <c r="E1102" s="16" t="s">
        <v>3189</v>
      </c>
      <c r="F1102" s="17">
        <v>61000</v>
      </c>
      <c r="G1102" s="17">
        <v>44276.07</v>
      </c>
      <c r="H1102" s="18" t="s">
        <v>3483</v>
      </c>
      <c r="I1102" s="15">
        <v>2021</v>
      </c>
      <c r="J1102" s="15" t="s">
        <v>15</v>
      </c>
      <c r="K1102" s="15" t="s">
        <v>1116</v>
      </c>
    </row>
    <row r="1103" outlineLevel="2" spans="2:11">
      <c r="B1103" s="15" t="s">
        <v>1354</v>
      </c>
      <c r="C1103" s="16" t="s">
        <v>3484</v>
      </c>
      <c r="D1103" s="16" t="s">
        <v>3485</v>
      </c>
      <c r="E1103" s="16" t="s">
        <v>3106</v>
      </c>
      <c r="F1103" s="17">
        <v>32000</v>
      </c>
      <c r="G1103" s="17">
        <v>29186.92</v>
      </c>
      <c r="H1103" s="18" t="s">
        <v>3486</v>
      </c>
      <c r="I1103" s="15">
        <v>2021</v>
      </c>
      <c r="J1103" s="15" t="s">
        <v>15</v>
      </c>
      <c r="K1103" s="15" t="s">
        <v>1116</v>
      </c>
    </row>
    <row r="1104" outlineLevel="2" spans="2:11">
      <c r="B1104" s="15" t="s">
        <v>1354</v>
      </c>
      <c r="C1104" s="16" t="s">
        <v>3487</v>
      </c>
      <c r="D1104" s="16" t="s">
        <v>3488</v>
      </c>
      <c r="E1104" s="16" t="s">
        <v>3204</v>
      </c>
      <c r="F1104" s="17">
        <v>72000</v>
      </c>
      <c r="G1104" s="17">
        <v>68732.33</v>
      </c>
      <c r="H1104" s="18" t="s">
        <v>3489</v>
      </c>
      <c r="I1104" s="15">
        <v>2021</v>
      </c>
      <c r="J1104" s="15" t="s">
        <v>15</v>
      </c>
      <c r="K1104" s="15" t="s">
        <v>1116</v>
      </c>
    </row>
    <row r="1105" outlineLevel="2" spans="2:11">
      <c r="B1105" s="15" t="s">
        <v>1354</v>
      </c>
      <c r="C1105" s="16" t="s">
        <v>3490</v>
      </c>
      <c r="D1105" s="16" t="s">
        <v>3491</v>
      </c>
      <c r="E1105" s="16" t="s">
        <v>3492</v>
      </c>
      <c r="F1105" s="17">
        <v>2541000</v>
      </c>
      <c r="G1105" s="17">
        <v>2522250</v>
      </c>
      <c r="H1105" s="18" t="s">
        <v>1890</v>
      </c>
      <c r="I1105" s="15">
        <v>2021</v>
      </c>
      <c r="J1105" s="15" t="s">
        <v>15</v>
      </c>
      <c r="K1105" s="15" t="s">
        <v>1116</v>
      </c>
    </row>
    <row r="1106" outlineLevel="2" spans="2:11">
      <c r="B1106" s="15" t="s">
        <v>1354</v>
      </c>
      <c r="C1106" s="16" t="s">
        <v>3493</v>
      </c>
      <c r="D1106" s="16" t="s">
        <v>3494</v>
      </c>
      <c r="E1106" s="16" t="s">
        <v>3495</v>
      </c>
      <c r="F1106" s="17">
        <v>10000</v>
      </c>
      <c r="G1106" s="17">
        <v>9955.08</v>
      </c>
      <c r="H1106" s="18" t="s">
        <v>3496</v>
      </c>
      <c r="I1106" s="15">
        <v>2021</v>
      </c>
      <c r="J1106" s="15" t="s">
        <v>15</v>
      </c>
      <c r="K1106" s="15" t="s">
        <v>1116</v>
      </c>
    </row>
    <row r="1107" outlineLevel="2" spans="2:11">
      <c r="B1107" s="15" t="s">
        <v>1354</v>
      </c>
      <c r="C1107" s="16" t="s">
        <v>3497</v>
      </c>
      <c r="D1107" s="16" t="s">
        <v>3498</v>
      </c>
      <c r="E1107" s="16" t="s">
        <v>3499</v>
      </c>
      <c r="F1107" s="17">
        <v>10000</v>
      </c>
      <c r="G1107" s="17">
        <v>9999.96</v>
      </c>
      <c r="H1107" s="18" t="s">
        <v>68</v>
      </c>
      <c r="I1107" s="15">
        <v>2021</v>
      </c>
      <c r="J1107" s="15" t="s">
        <v>15</v>
      </c>
      <c r="K1107" s="15" t="s">
        <v>1116</v>
      </c>
    </row>
    <row r="1108" outlineLevel="2" spans="2:11">
      <c r="B1108" s="15" t="s">
        <v>1354</v>
      </c>
      <c r="C1108" s="16" t="s">
        <v>3500</v>
      </c>
      <c r="D1108" s="16" t="s">
        <v>3501</v>
      </c>
      <c r="E1108" s="16" t="s">
        <v>3273</v>
      </c>
      <c r="F1108" s="17">
        <v>40000</v>
      </c>
      <c r="G1108" s="17">
        <v>40000</v>
      </c>
      <c r="H1108" s="18" t="s">
        <v>29</v>
      </c>
      <c r="I1108" s="15">
        <v>2021</v>
      </c>
      <c r="J1108" s="15" t="s">
        <v>15</v>
      </c>
      <c r="K1108" s="15" t="s">
        <v>1116</v>
      </c>
    </row>
    <row r="1109" outlineLevel="2" spans="2:11">
      <c r="B1109" s="15" t="s">
        <v>1354</v>
      </c>
      <c r="C1109" s="16" t="s">
        <v>3502</v>
      </c>
      <c r="D1109" s="16" t="s">
        <v>3503</v>
      </c>
      <c r="E1109" s="16" t="s">
        <v>3504</v>
      </c>
      <c r="F1109" s="17">
        <v>86000</v>
      </c>
      <c r="G1109" s="17">
        <v>0</v>
      </c>
      <c r="H1109" s="18" t="s">
        <v>14</v>
      </c>
      <c r="I1109" s="15">
        <v>2022</v>
      </c>
      <c r="J1109" s="15" t="s">
        <v>21</v>
      </c>
      <c r="K1109" s="15" t="s">
        <v>1116</v>
      </c>
    </row>
    <row r="1110" outlineLevel="2" spans="2:11">
      <c r="B1110" s="15" t="s">
        <v>1354</v>
      </c>
      <c r="C1110" s="16" t="s">
        <v>3505</v>
      </c>
      <c r="D1110" s="16" t="s">
        <v>3506</v>
      </c>
      <c r="E1110" s="16" t="s">
        <v>3507</v>
      </c>
      <c r="F1110" s="17">
        <v>40000</v>
      </c>
      <c r="G1110" s="17">
        <v>0</v>
      </c>
      <c r="H1110" s="18" t="s">
        <v>14</v>
      </c>
      <c r="I1110" s="15">
        <v>2022</v>
      </c>
      <c r="J1110" s="15" t="s">
        <v>21</v>
      </c>
      <c r="K1110" s="15" t="s">
        <v>1116</v>
      </c>
    </row>
    <row r="1111" outlineLevel="2" spans="2:11">
      <c r="B1111" s="15" t="s">
        <v>1354</v>
      </c>
      <c r="C1111" s="16" t="s">
        <v>3508</v>
      </c>
      <c r="D1111" s="16" t="s">
        <v>3509</v>
      </c>
      <c r="E1111" s="16" t="s">
        <v>2957</v>
      </c>
      <c r="F1111" s="17">
        <v>60000</v>
      </c>
      <c r="G1111" s="17">
        <v>0</v>
      </c>
      <c r="H1111" s="18" t="s">
        <v>14</v>
      </c>
      <c r="I1111" s="15">
        <v>2022</v>
      </c>
      <c r="J1111" s="15" t="s">
        <v>21</v>
      </c>
      <c r="K1111" s="15" t="s">
        <v>1116</v>
      </c>
    </row>
    <row r="1112" outlineLevel="2" spans="2:11">
      <c r="B1112" s="15" t="s">
        <v>1354</v>
      </c>
      <c r="C1112" s="16" t="s">
        <v>3510</v>
      </c>
      <c r="D1112" s="16" t="s">
        <v>3511</v>
      </c>
      <c r="E1112" s="16" t="s">
        <v>2912</v>
      </c>
      <c r="F1112" s="17">
        <v>60000</v>
      </c>
      <c r="G1112" s="17">
        <v>0</v>
      </c>
      <c r="H1112" s="18" t="s">
        <v>14</v>
      </c>
      <c r="I1112" s="15">
        <v>2022</v>
      </c>
      <c r="J1112" s="15" t="s">
        <v>21</v>
      </c>
      <c r="K1112" s="15" t="s">
        <v>1116</v>
      </c>
    </row>
    <row r="1113" outlineLevel="2" spans="2:11">
      <c r="B1113" s="15" t="s">
        <v>1354</v>
      </c>
      <c r="C1113" s="16" t="s">
        <v>3512</v>
      </c>
      <c r="D1113" s="16" t="s">
        <v>3513</v>
      </c>
      <c r="E1113" s="16" t="s">
        <v>3514</v>
      </c>
      <c r="F1113" s="17">
        <v>40000</v>
      </c>
      <c r="G1113" s="17">
        <v>0</v>
      </c>
      <c r="H1113" s="18" t="s">
        <v>14</v>
      </c>
      <c r="I1113" s="15">
        <v>2022</v>
      </c>
      <c r="J1113" s="15" t="s">
        <v>21</v>
      </c>
      <c r="K1113" s="15" t="s">
        <v>1116</v>
      </c>
    </row>
    <row r="1114" outlineLevel="2" spans="2:11">
      <c r="B1114" s="15" t="s">
        <v>1354</v>
      </c>
      <c r="C1114" s="16" t="s">
        <v>3515</v>
      </c>
      <c r="D1114" s="16" t="s">
        <v>3516</v>
      </c>
      <c r="E1114" s="16" t="s">
        <v>2931</v>
      </c>
      <c r="F1114" s="17">
        <v>124000</v>
      </c>
      <c r="G1114" s="17">
        <v>0</v>
      </c>
      <c r="H1114" s="18" t="s">
        <v>14</v>
      </c>
      <c r="I1114" s="15">
        <v>2022</v>
      </c>
      <c r="J1114" s="15" t="s">
        <v>21</v>
      </c>
      <c r="K1114" s="15" t="s">
        <v>1116</v>
      </c>
    </row>
    <row r="1115" outlineLevel="2" spans="2:11">
      <c r="B1115" s="15" t="s">
        <v>1354</v>
      </c>
      <c r="C1115" s="16" t="s">
        <v>3517</v>
      </c>
      <c r="D1115" s="16" t="s">
        <v>3518</v>
      </c>
      <c r="E1115" s="16" t="s">
        <v>3273</v>
      </c>
      <c r="F1115" s="17">
        <v>95000</v>
      </c>
      <c r="G1115" s="17">
        <v>0</v>
      </c>
      <c r="H1115" s="18" t="s">
        <v>14</v>
      </c>
      <c r="I1115" s="15">
        <v>2022</v>
      </c>
      <c r="J1115" s="15" t="s">
        <v>21</v>
      </c>
      <c r="K1115" s="15" t="s">
        <v>1116</v>
      </c>
    </row>
    <row r="1116" outlineLevel="2" spans="2:11">
      <c r="B1116" s="15" t="s">
        <v>1354</v>
      </c>
      <c r="C1116" s="16" t="s">
        <v>3519</v>
      </c>
      <c r="D1116" s="16" t="s">
        <v>3520</v>
      </c>
      <c r="E1116" s="16" t="s">
        <v>3521</v>
      </c>
      <c r="F1116" s="17">
        <v>40000</v>
      </c>
      <c r="G1116" s="17">
        <v>0</v>
      </c>
      <c r="H1116" s="18" t="s">
        <v>14</v>
      </c>
      <c r="I1116" s="15">
        <v>2022</v>
      </c>
      <c r="J1116" s="15" t="s">
        <v>21</v>
      </c>
      <c r="K1116" s="15" t="s">
        <v>1116</v>
      </c>
    </row>
    <row r="1117" outlineLevel="2" spans="2:11">
      <c r="B1117" s="15" t="s">
        <v>1354</v>
      </c>
      <c r="C1117" s="16" t="s">
        <v>3522</v>
      </c>
      <c r="D1117" s="16" t="s">
        <v>3523</v>
      </c>
      <c r="E1117" s="16" t="s">
        <v>2916</v>
      </c>
      <c r="F1117" s="17">
        <v>117000</v>
      </c>
      <c r="G1117" s="17">
        <v>0</v>
      </c>
      <c r="H1117" s="18" t="s">
        <v>14</v>
      </c>
      <c r="I1117" s="15">
        <v>2022</v>
      </c>
      <c r="J1117" s="15" t="s">
        <v>21</v>
      </c>
      <c r="K1117" s="15" t="s">
        <v>1116</v>
      </c>
    </row>
    <row r="1118" outlineLevel="2" spans="2:11">
      <c r="B1118" s="15" t="s">
        <v>1354</v>
      </c>
      <c r="C1118" s="16" t="s">
        <v>3524</v>
      </c>
      <c r="D1118" s="16" t="s">
        <v>3525</v>
      </c>
      <c r="E1118" s="16" t="s">
        <v>2961</v>
      </c>
      <c r="F1118" s="17">
        <v>76000</v>
      </c>
      <c r="G1118" s="17">
        <v>0</v>
      </c>
      <c r="H1118" s="18" t="s">
        <v>14</v>
      </c>
      <c r="I1118" s="15">
        <v>2022</v>
      </c>
      <c r="J1118" s="15" t="s">
        <v>21</v>
      </c>
      <c r="K1118" s="15" t="s">
        <v>1116</v>
      </c>
    </row>
    <row r="1119" outlineLevel="2" spans="2:11">
      <c r="B1119" s="15" t="s">
        <v>1354</v>
      </c>
      <c r="C1119" s="16" t="s">
        <v>3526</v>
      </c>
      <c r="D1119" s="16" t="s">
        <v>3527</v>
      </c>
      <c r="E1119" s="16" t="s">
        <v>3415</v>
      </c>
      <c r="F1119" s="17">
        <v>600000</v>
      </c>
      <c r="G1119" s="17">
        <v>0</v>
      </c>
      <c r="H1119" s="18" t="s">
        <v>14</v>
      </c>
      <c r="I1119" s="15">
        <v>2022</v>
      </c>
      <c r="J1119" s="15" t="s">
        <v>21</v>
      </c>
      <c r="K1119" s="15" t="s">
        <v>1116</v>
      </c>
    </row>
    <row r="1120" outlineLevel="2" spans="2:11">
      <c r="B1120" s="15" t="s">
        <v>1354</v>
      </c>
      <c r="C1120" s="16" t="s">
        <v>3528</v>
      </c>
      <c r="D1120" s="16" t="s">
        <v>3529</v>
      </c>
      <c r="E1120" s="16" t="s">
        <v>2931</v>
      </c>
      <c r="F1120" s="17">
        <v>60000</v>
      </c>
      <c r="G1120" s="17">
        <v>0</v>
      </c>
      <c r="H1120" s="18" t="s">
        <v>14</v>
      </c>
      <c r="I1120" s="15">
        <v>2022</v>
      </c>
      <c r="J1120" s="15" t="s">
        <v>21</v>
      </c>
      <c r="K1120" s="15" t="s">
        <v>1116</v>
      </c>
    </row>
    <row r="1121" outlineLevel="2" spans="2:11">
      <c r="B1121" s="15" t="s">
        <v>1354</v>
      </c>
      <c r="C1121" s="16" t="s">
        <v>3530</v>
      </c>
      <c r="D1121" s="16" t="s">
        <v>3531</v>
      </c>
      <c r="E1121" s="16" t="s">
        <v>3032</v>
      </c>
      <c r="F1121" s="17">
        <v>100000</v>
      </c>
      <c r="G1121" s="17">
        <v>0</v>
      </c>
      <c r="H1121" s="18" t="s">
        <v>14</v>
      </c>
      <c r="I1121" s="15">
        <v>2022</v>
      </c>
      <c r="J1121" s="15" t="s">
        <v>21</v>
      </c>
      <c r="K1121" s="15" t="s">
        <v>1116</v>
      </c>
    </row>
    <row r="1122" outlineLevel="2" spans="2:11">
      <c r="B1122" s="15" t="s">
        <v>1354</v>
      </c>
      <c r="C1122" s="16" t="s">
        <v>3532</v>
      </c>
      <c r="D1122" s="16" t="s">
        <v>3533</v>
      </c>
      <c r="E1122" s="16" t="s">
        <v>3075</v>
      </c>
      <c r="F1122" s="17">
        <v>92000</v>
      </c>
      <c r="G1122" s="17">
        <v>304</v>
      </c>
      <c r="H1122" s="18" t="s">
        <v>3534</v>
      </c>
      <c r="I1122" s="15">
        <v>2022</v>
      </c>
      <c r="J1122" s="15" t="s">
        <v>21</v>
      </c>
      <c r="K1122" s="15" t="s">
        <v>1116</v>
      </c>
    </row>
    <row r="1123" outlineLevel="2" spans="2:11">
      <c r="B1123" s="15" t="s">
        <v>1354</v>
      </c>
      <c r="C1123" s="16" t="s">
        <v>3535</v>
      </c>
      <c r="D1123" s="16" t="s">
        <v>3536</v>
      </c>
      <c r="E1123" s="16" t="s">
        <v>2899</v>
      </c>
      <c r="F1123" s="17">
        <v>118000</v>
      </c>
      <c r="G1123" s="17">
        <v>1235</v>
      </c>
      <c r="H1123" s="18" t="s">
        <v>3537</v>
      </c>
      <c r="I1123" s="15">
        <v>2022</v>
      </c>
      <c r="J1123" s="15" t="s">
        <v>21</v>
      </c>
      <c r="K1123" s="15" t="s">
        <v>1116</v>
      </c>
    </row>
    <row r="1124" outlineLevel="2" spans="2:11">
      <c r="B1124" s="15" t="s">
        <v>1354</v>
      </c>
      <c r="C1124" s="16" t="s">
        <v>3538</v>
      </c>
      <c r="D1124" s="16" t="s">
        <v>3539</v>
      </c>
      <c r="E1124" s="16" t="s">
        <v>3540</v>
      </c>
      <c r="F1124" s="17">
        <v>88000</v>
      </c>
      <c r="G1124" s="17">
        <v>2299</v>
      </c>
      <c r="H1124" s="18" t="s">
        <v>3541</v>
      </c>
      <c r="I1124" s="15">
        <v>2022</v>
      </c>
      <c r="J1124" s="15" t="s">
        <v>21</v>
      </c>
      <c r="K1124" s="15" t="s">
        <v>1116</v>
      </c>
    </row>
    <row r="1125" outlineLevel="2" spans="2:11">
      <c r="B1125" s="15" t="s">
        <v>1354</v>
      </c>
      <c r="C1125" s="16" t="s">
        <v>3542</v>
      </c>
      <c r="D1125" s="16" t="s">
        <v>3543</v>
      </c>
      <c r="E1125" s="16" t="s">
        <v>3133</v>
      </c>
      <c r="F1125" s="17">
        <v>69000</v>
      </c>
      <c r="G1125" s="17">
        <v>4340</v>
      </c>
      <c r="H1125" s="18" t="s">
        <v>3544</v>
      </c>
      <c r="I1125" s="15">
        <v>2022</v>
      </c>
      <c r="J1125" s="15" t="s">
        <v>21</v>
      </c>
      <c r="K1125" s="15" t="s">
        <v>1116</v>
      </c>
    </row>
    <row r="1126" outlineLevel="2" spans="2:11">
      <c r="B1126" s="15" t="s">
        <v>1354</v>
      </c>
      <c r="C1126" s="16" t="s">
        <v>3545</v>
      </c>
      <c r="D1126" s="16" t="s">
        <v>3546</v>
      </c>
      <c r="E1126" s="16" t="s">
        <v>3009</v>
      </c>
      <c r="F1126" s="17">
        <v>34000</v>
      </c>
      <c r="G1126" s="17">
        <v>2400</v>
      </c>
      <c r="H1126" s="18" t="s">
        <v>3547</v>
      </c>
      <c r="I1126" s="15">
        <v>2022</v>
      </c>
      <c r="J1126" s="15" t="s">
        <v>21</v>
      </c>
      <c r="K1126" s="15" t="s">
        <v>1116</v>
      </c>
    </row>
    <row r="1127" outlineLevel="2" spans="2:11">
      <c r="B1127" s="15" t="s">
        <v>1354</v>
      </c>
      <c r="C1127" s="16" t="s">
        <v>3548</v>
      </c>
      <c r="D1127" s="16" t="s">
        <v>3549</v>
      </c>
      <c r="E1127" s="16" t="s">
        <v>3192</v>
      </c>
      <c r="F1127" s="17">
        <v>40000</v>
      </c>
      <c r="G1127" s="17">
        <v>4305.41</v>
      </c>
      <c r="H1127" s="18" t="s">
        <v>3550</v>
      </c>
      <c r="I1127" s="15">
        <v>2022</v>
      </c>
      <c r="J1127" s="15" t="s">
        <v>21</v>
      </c>
      <c r="K1127" s="15" t="s">
        <v>1116</v>
      </c>
    </row>
    <row r="1128" outlineLevel="2" spans="2:11">
      <c r="B1128" s="15" t="s">
        <v>1354</v>
      </c>
      <c r="C1128" s="16" t="s">
        <v>3551</v>
      </c>
      <c r="D1128" s="16" t="s">
        <v>3552</v>
      </c>
      <c r="E1128" s="16" t="s">
        <v>3125</v>
      </c>
      <c r="F1128" s="17">
        <v>172000</v>
      </c>
      <c r="G1128" s="17">
        <v>18724.53</v>
      </c>
      <c r="H1128" s="18" t="s">
        <v>3553</v>
      </c>
      <c r="I1128" s="15">
        <v>2022</v>
      </c>
      <c r="J1128" s="15" t="s">
        <v>21</v>
      </c>
      <c r="K1128" s="15" t="s">
        <v>1116</v>
      </c>
    </row>
    <row r="1129" outlineLevel="2" spans="2:11">
      <c r="B1129" s="15" t="s">
        <v>1354</v>
      </c>
      <c r="C1129" s="16" t="s">
        <v>3554</v>
      </c>
      <c r="D1129" s="16" t="s">
        <v>3555</v>
      </c>
      <c r="E1129" s="16" t="s">
        <v>3125</v>
      </c>
      <c r="F1129" s="17">
        <v>126000</v>
      </c>
      <c r="G1129" s="17">
        <v>13942.9</v>
      </c>
      <c r="H1129" s="18" t="s">
        <v>3556</v>
      </c>
      <c r="I1129" s="15">
        <v>2022</v>
      </c>
      <c r="J1129" s="15" t="s">
        <v>21</v>
      </c>
      <c r="K1129" s="15" t="s">
        <v>1116</v>
      </c>
    </row>
    <row r="1130" outlineLevel="2" spans="2:11">
      <c r="B1130" s="15" t="s">
        <v>1354</v>
      </c>
      <c r="C1130" s="16" t="s">
        <v>3557</v>
      </c>
      <c r="D1130" s="16" t="s">
        <v>3558</v>
      </c>
      <c r="E1130" s="16" t="s">
        <v>3125</v>
      </c>
      <c r="F1130" s="17">
        <v>71000</v>
      </c>
      <c r="G1130" s="17">
        <v>8163.88</v>
      </c>
      <c r="H1130" s="18" t="s">
        <v>3559</v>
      </c>
      <c r="I1130" s="15">
        <v>2022</v>
      </c>
      <c r="J1130" s="15" t="s">
        <v>21</v>
      </c>
      <c r="K1130" s="15" t="s">
        <v>1116</v>
      </c>
    </row>
    <row r="1131" outlineLevel="2" spans="2:11">
      <c r="B1131" s="15" t="s">
        <v>1354</v>
      </c>
      <c r="C1131" s="16" t="s">
        <v>3560</v>
      </c>
      <c r="D1131" s="16" t="s">
        <v>3561</v>
      </c>
      <c r="E1131" s="16" t="s">
        <v>3562</v>
      </c>
      <c r="F1131" s="17">
        <v>60000</v>
      </c>
      <c r="G1131" s="17">
        <v>7854</v>
      </c>
      <c r="H1131" s="18" t="s">
        <v>3563</v>
      </c>
      <c r="I1131" s="15">
        <v>2022</v>
      </c>
      <c r="J1131" s="15" t="s">
        <v>21</v>
      </c>
      <c r="K1131" s="15" t="s">
        <v>1116</v>
      </c>
    </row>
    <row r="1132" outlineLevel="2" spans="2:11">
      <c r="B1132" s="15" t="s">
        <v>1354</v>
      </c>
      <c r="C1132" s="16" t="s">
        <v>3564</v>
      </c>
      <c r="D1132" s="16" t="s">
        <v>3565</v>
      </c>
      <c r="E1132" s="16" t="s">
        <v>3317</v>
      </c>
      <c r="F1132" s="17">
        <v>76000</v>
      </c>
      <c r="G1132" s="17">
        <v>10000</v>
      </c>
      <c r="H1132" s="18" t="s">
        <v>3566</v>
      </c>
      <c r="I1132" s="15">
        <v>2022</v>
      </c>
      <c r="J1132" s="15" t="s">
        <v>21</v>
      </c>
      <c r="K1132" s="15" t="s">
        <v>1116</v>
      </c>
    </row>
    <row r="1133" outlineLevel="2" spans="2:11">
      <c r="B1133" s="15" t="s">
        <v>1354</v>
      </c>
      <c r="C1133" s="16" t="s">
        <v>3567</v>
      </c>
      <c r="D1133" s="16" t="s">
        <v>3568</v>
      </c>
      <c r="E1133" s="16" t="s">
        <v>3204</v>
      </c>
      <c r="F1133" s="17">
        <v>82000</v>
      </c>
      <c r="G1133" s="17">
        <v>11083.8</v>
      </c>
      <c r="H1133" s="18" t="s">
        <v>3569</v>
      </c>
      <c r="I1133" s="15">
        <v>2022</v>
      </c>
      <c r="J1133" s="15" t="s">
        <v>21</v>
      </c>
      <c r="K1133" s="15" t="s">
        <v>1116</v>
      </c>
    </row>
    <row r="1134" outlineLevel="2" spans="2:11">
      <c r="B1134" s="15" t="s">
        <v>1354</v>
      </c>
      <c r="C1134" s="16" t="s">
        <v>3570</v>
      </c>
      <c r="D1134" s="16" t="s">
        <v>3571</v>
      </c>
      <c r="E1134" s="16" t="s">
        <v>3204</v>
      </c>
      <c r="F1134" s="17">
        <v>130000</v>
      </c>
      <c r="G1134" s="17">
        <v>19641.12</v>
      </c>
      <c r="H1134" s="18" t="s">
        <v>3572</v>
      </c>
      <c r="I1134" s="15">
        <v>2022</v>
      </c>
      <c r="J1134" s="15" t="s">
        <v>21</v>
      </c>
      <c r="K1134" s="15" t="s">
        <v>1116</v>
      </c>
    </row>
    <row r="1135" outlineLevel="2" spans="2:11">
      <c r="B1135" s="15" t="s">
        <v>1354</v>
      </c>
      <c r="C1135" s="16" t="s">
        <v>3573</v>
      </c>
      <c r="D1135" s="16" t="s">
        <v>3574</v>
      </c>
      <c r="E1135" s="16" t="s">
        <v>3575</v>
      </c>
      <c r="F1135" s="17">
        <v>122000</v>
      </c>
      <c r="G1135" s="17">
        <v>18723.61</v>
      </c>
      <c r="H1135" s="18" t="s">
        <v>1343</v>
      </c>
      <c r="I1135" s="15">
        <v>2022</v>
      </c>
      <c r="J1135" s="15" t="s">
        <v>21</v>
      </c>
      <c r="K1135" s="15" t="s">
        <v>1116</v>
      </c>
    </row>
    <row r="1136" outlineLevel="2" spans="2:11">
      <c r="B1136" s="15" t="s">
        <v>1354</v>
      </c>
      <c r="C1136" s="16" t="s">
        <v>3576</v>
      </c>
      <c r="D1136" s="16" t="s">
        <v>3577</v>
      </c>
      <c r="E1136" s="16" t="s">
        <v>3163</v>
      </c>
      <c r="F1136" s="17">
        <v>72000</v>
      </c>
      <c r="G1136" s="17">
        <v>11168.45</v>
      </c>
      <c r="H1136" s="18" t="s">
        <v>3578</v>
      </c>
      <c r="I1136" s="15">
        <v>2022</v>
      </c>
      <c r="J1136" s="15" t="s">
        <v>21</v>
      </c>
      <c r="K1136" s="15" t="s">
        <v>1116</v>
      </c>
    </row>
    <row r="1137" outlineLevel="2" spans="2:11">
      <c r="B1137" s="15" t="s">
        <v>1354</v>
      </c>
      <c r="C1137" s="16" t="s">
        <v>3579</v>
      </c>
      <c r="D1137" s="16" t="s">
        <v>3580</v>
      </c>
      <c r="E1137" s="16" t="s">
        <v>3192</v>
      </c>
      <c r="F1137" s="17">
        <v>87000</v>
      </c>
      <c r="G1137" s="17">
        <v>16015</v>
      </c>
      <c r="H1137" s="18" t="s">
        <v>3581</v>
      </c>
      <c r="I1137" s="15">
        <v>2022</v>
      </c>
      <c r="J1137" s="15" t="s">
        <v>21</v>
      </c>
      <c r="K1137" s="15" t="s">
        <v>1116</v>
      </c>
    </row>
    <row r="1138" outlineLevel="2" spans="2:11">
      <c r="B1138" s="15" t="s">
        <v>1354</v>
      </c>
      <c r="C1138" s="16" t="s">
        <v>3582</v>
      </c>
      <c r="D1138" s="16" t="s">
        <v>3583</v>
      </c>
      <c r="E1138" s="16" t="s">
        <v>3186</v>
      </c>
      <c r="F1138" s="17">
        <v>152000</v>
      </c>
      <c r="G1138" s="17">
        <v>28887.61</v>
      </c>
      <c r="H1138" s="18" t="s">
        <v>3584</v>
      </c>
      <c r="I1138" s="15">
        <v>2022</v>
      </c>
      <c r="J1138" s="15" t="s">
        <v>21</v>
      </c>
      <c r="K1138" s="15" t="s">
        <v>1116</v>
      </c>
    </row>
    <row r="1139" outlineLevel="2" spans="2:11">
      <c r="B1139" s="15" t="s">
        <v>1354</v>
      </c>
      <c r="C1139" s="16" t="s">
        <v>3585</v>
      </c>
      <c r="D1139" s="16" t="s">
        <v>3586</v>
      </c>
      <c r="E1139" s="16" t="s">
        <v>3587</v>
      </c>
      <c r="F1139" s="17">
        <v>92000</v>
      </c>
      <c r="G1139" s="17">
        <v>19392.37</v>
      </c>
      <c r="H1139" s="18" t="s">
        <v>3588</v>
      </c>
      <c r="I1139" s="15">
        <v>2022</v>
      </c>
      <c r="J1139" s="15" t="s">
        <v>21</v>
      </c>
      <c r="K1139" s="15" t="s">
        <v>1116</v>
      </c>
    </row>
    <row r="1140" outlineLevel="2" spans="2:11">
      <c r="B1140" s="15" t="s">
        <v>1354</v>
      </c>
      <c r="C1140" s="16" t="s">
        <v>3589</v>
      </c>
      <c r="D1140" s="16" t="s">
        <v>3590</v>
      </c>
      <c r="E1140" s="16" t="s">
        <v>3137</v>
      </c>
      <c r="F1140" s="17">
        <v>139000</v>
      </c>
      <c r="G1140" s="17">
        <v>31559.26</v>
      </c>
      <c r="H1140" s="18" t="s">
        <v>3591</v>
      </c>
      <c r="I1140" s="15">
        <v>2022</v>
      </c>
      <c r="J1140" s="15" t="s">
        <v>21</v>
      </c>
      <c r="K1140" s="15" t="s">
        <v>1116</v>
      </c>
    </row>
    <row r="1141" outlineLevel="2" spans="2:11">
      <c r="B1141" s="15" t="s">
        <v>1354</v>
      </c>
      <c r="C1141" s="16" t="s">
        <v>3592</v>
      </c>
      <c r="D1141" s="16" t="s">
        <v>3593</v>
      </c>
      <c r="E1141" s="16" t="s">
        <v>3594</v>
      </c>
      <c r="F1141" s="17">
        <v>90000</v>
      </c>
      <c r="G1141" s="17">
        <v>25968.07</v>
      </c>
      <c r="H1141" s="18" t="s">
        <v>3595</v>
      </c>
      <c r="I1141" s="15">
        <v>2022</v>
      </c>
      <c r="J1141" s="15" t="s">
        <v>21</v>
      </c>
      <c r="K1141" s="15" t="s">
        <v>1116</v>
      </c>
    </row>
    <row r="1142" outlineLevel="2" spans="2:11">
      <c r="B1142" s="15" t="s">
        <v>1354</v>
      </c>
      <c r="C1142" s="16" t="s">
        <v>3596</v>
      </c>
      <c r="D1142" s="16" t="s">
        <v>3597</v>
      </c>
      <c r="E1142" s="16" t="s">
        <v>2969</v>
      </c>
      <c r="F1142" s="17">
        <v>83000</v>
      </c>
      <c r="G1142" s="17">
        <v>30020.8</v>
      </c>
      <c r="H1142" s="18" t="s">
        <v>3598</v>
      </c>
      <c r="I1142" s="15">
        <v>2022</v>
      </c>
      <c r="J1142" s="15" t="s">
        <v>21</v>
      </c>
      <c r="K1142" s="15" t="s">
        <v>1116</v>
      </c>
    </row>
    <row r="1143" outlineLevel="2" spans="2:11">
      <c r="B1143" s="15" t="s">
        <v>1354</v>
      </c>
      <c r="C1143" s="16" t="s">
        <v>3599</v>
      </c>
      <c r="D1143" s="16" t="s">
        <v>3600</v>
      </c>
      <c r="E1143" s="16" t="s">
        <v>3492</v>
      </c>
      <c r="F1143" s="17">
        <v>3075000</v>
      </c>
      <c r="G1143" s="17">
        <v>1623000</v>
      </c>
      <c r="H1143" s="18" t="s">
        <v>3601</v>
      </c>
      <c r="I1143" s="15">
        <v>2022</v>
      </c>
      <c r="J1143" s="15" t="s">
        <v>21</v>
      </c>
      <c r="K1143" s="15" t="s">
        <v>1116</v>
      </c>
    </row>
    <row r="1144" outlineLevel="2" spans="2:11">
      <c r="B1144" s="15" t="s">
        <v>1354</v>
      </c>
      <c r="C1144" s="16" t="s">
        <v>3602</v>
      </c>
      <c r="D1144" s="16" t="s">
        <v>3603</v>
      </c>
      <c r="E1144" s="16" t="s">
        <v>3227</v>
      </c>
      <c r="F1144" s="17">
        <v>81000</v>
      </c>
      <c r="G1144" s="17">
        <v>48793.38</v>
      </c>
      <c r="H1144" s="18" t="s">
        <v>3604</v>
      </c>
      <c r="I1144" s="15">
        <v>2022</v>
      </c>
      <c r="J1144" s="15" t="s">
        <v>21</v>
      </c>
      <c r="K1144" s="15" t="s">
        <v>1116</v>
      </c>
    </row>
    <row r="1145" outlineLevel="2" spans="2:11">
      <c r="B1145" s="15" t="s">
        <v>1354</v>
      </c>
      <c r="C1145" s="16" t="s">
        <v>3605</v>
      </c>
      <c r="D1145" s="16" t="s">
        <v>3606</v>
      </c>
      <c r="E1145" s="16" t="s">
        <v>3607</v>
      </c>
      <c r="F1145" s="17">
        <v>800000</v>
      </c>
      <c r="G1145" s="17">
        <v>0</v>
      </c>
      <c r="H1145" s="18" t="s">
        <v>14</v>
      </c>
      <c r="I1145" s="15">
        <v>2020</v>
      </c>
      <c r="J1145" s="15" t="s">
        <v>15</v>
      </c>
      <c r="K1145" s="15" t="s">
        <v>358</v>
      </c>
    </row>
    <row r="1146" outlineLevel="2" spans="2:11">
      <c r="B1146" s="15" t="s">
        <v>1354</v>
      </c>
      <c r="C1146" s="16" t="s">
        <v>3608</v>
      </c>
      <c r="D1146" s="16" t="s">
        <v>3609</v>
      </c>
      <c r="E1146" s="16" t="s">
        <v>3607</v>
      </c>
      <c r="F1146" s="17">
        <v>34650</v>
      </c>
      <c r="G1146" s="17">
        <v>2178</v>
      </c>
      <c r="H1146" s="18" t="s">
        <v>3544</v>
      </c>
      <c r="I1146" s="15">
        <v>2020</v>
      </c>
      <c r="J1146" s="15" t="s">
        <v>15</v>
      </c>
      <c r="K1146" s="15" t="s">
        <v>358</v>
      </c>
    </row>
    <row r="1147" outlineLevel="2" spans="2:11">
      <c r="B1147" s="15" t="s">
        <v>1354</v>
      </c>
      <c r="C1147" s="16" t="s">
        <v>3610</v>
      </c>
      <c r="D1147" s="16" t="s">
        <v>3611</v>
      </c>
      <c r="E1147" s="16" t="s">
        <v>3607</v>
      </c>
      <c r="F1147" s="17">
        <v>550000</v>
      </c>
      <c r="G1147" s="17">
        <v>0</v>
      </c>
      <c r="H1147" s="18" t="s">
        <v>14</v>
      </c>
      <c r="I1147" s="15">
        <v>2021</v>
      </c>
      <c r="J1147" s="15" t="s">
        <v>15</v>
      </c>
      <c r="K1147" s="15" t="s">
        <v>358</v>
      </c>
    </row>
    <row r="1148" outlineLevel="2" spans="2:11">
      <c r="B1148" s="15" t="s">
        <v>1354</v>
      </c>
      <c r="C1148" s="16" t="s">
        <v>3612</v>
      </c>
      <c r="D1148" s="16" t="s">
        <v>3613</v>
      </c>
      <c r="E1148" s="16" t="s">
        <v>3607</v>
      </c>
      <c r="F1148" s="17">
        <v>100000</v>
      </c>
      <c r="G1148" s="17">
        <v>0</v>
      </c>
      <c r="H1148" s="18" t="s">
        <v>14</v>
      </c>
      <c r="I1148" s="15">
        <v>2021</v>
      </c>
      <c r="J1148" s="15" t="s">
        <v>15</v>
      </c>
      <c r="K1148" s="15" t="s">
        <v>358</v>
      </c>
    </row>
    <row r="1149" outlineLevel="2" spans="2:11">
      <c r="B1149" s="15" t="s">
        <v>1354</v>
      </c>
      <c r="C1149" s="16" t="s">
        <v>3614</v>
      </c>
      <c r="D1149" s="16" t="s">
        <v>3615</v>
      </c>
      <c r="E1149" s="16" t="s">
        <v>3607</v>
      </c>
      <c r="F1149" s="17">
        <v>30000</v>
      </c>
      <c r="G1149" s="17">
        <v>0</v>
      </c>
      <c r="H1149" s="18" t="s">
        <v>14</v>
      </c>
      <c r="I1149" s="15">
        <v>2021</v>
      </c>
      <c r="J1149" s="15" t="s">
        <v>15</v>
      </c>
      <c r="K1149" s="15" t="s">
        <v>358</v>
      </c>
    </row>
    <row r="1150" outlineLevel="2" spans="2:11">
      <c r="B1150" s="15" t="s">
        <v>1354</v>
      </c>
      <c r="C1150" s="16" t="s">
        <v>3616</v>
      </c>
      <c r="D1150" s="16" t="s">
        <v>3617</v>
      </c>
      <c r="E1150" s="16" t="s">
        <v>3607</v>
      </c>
      <c r="F1150" s="17">
        <v>180000</v>
      </c>
      <c r="G1150" s="17">
        <v>0</v>
      </c>
      <c r="H1150" s="18" t="s">
        <v>14</v>
      </c>
      <c r="I1150" s="15">
        <v>2021</v>
      </c>
      <c r="J1150" s="15" t="s">
        <v>15</v>
      </c>
      <c r="K1150" s="15" t="s">
        <v>358</v>
      </c>
    </row>
    <row r="1151" outlineLevel="2" spans="2:11">
      <c r="B1151" s="15" t="s">
        <v>1354</v>
      </c>
      <c r="C1151" s="16" t="s">
        <v>3618</v>
      </c>
      <c r="D1151" s="16" t="s">
        <v>3619</v>
      </c>
      <c r="E1151" s="16" t="s">
        <v>3620</v>
      </c>
      <c r="F1151" s="17">
        <v>12000</v>
      </c>
      <c r="G1151" s="17">
        <v>7681.07</v>
      </c>
      <c r="H1151" s="18" t="s">
        <v>3621</v>
      </c>
      <c r="I1151" s="15">
        <v>2020</v>
      </c>
      <c r="J1151" s="15" t="s">
        <v>15</v>
      </c>
      <c r="K1151" s="15" t="s">
        <v>362</v>
      </c>
    </row>
    <row r="1152" outlineLevel="2" spans="2:11">
      <c r="B1152" s="15" t="s">
        <v>1354</v>
      </c>
      <c r="C1152" s="16" t="s">
        <v>3622</v>
      </c>
      <c r="D1152" s="16" t="s">
        <v>3623</v>
      </c>
      <c r="E1152" s="16" t="s">
        <v>3624</v>
      </c>
      <c r="F1152" s="17">
        <v>12000</v>
      </c>
      <c r="G1152" s="17">
        <v>7713.1</v>
      </c>
      <c r="H1152" s="18" t="s">
        <v>3625</v>
      </c>
      <c r="I1152" s="15">
        <v>2020</v>
      </c>
      <c r="J1152" s="15" t="s">
        <v>15</v>
      </c>
      <c r="K1152" s="15" t="s">
        <v>362</v>
      </c>
    </row>
    <row r="1153" outlineLevel="2" spans="2:11">
      <c r="B1153" s="15" t="s">
        <v>1354</v>
      </c>
      <c r="C1153" s="16" t="s">
        <v>3626</v>
      </c>
      <c r="D1153" s="16" t="s">
        <v>3627</v>
      </c>
      <c r="E1153" s="16" t="s">
        <v>3628</v>
      </c>
      <c r="F1153" s="17">
        <v>15000</v>
      </c>
      <c r="G1153" s="17">
        <v>4574.18</v>
      </c>
      <c r="H1153" s="18" t="s">
        <v>3629</v>
      </c>
      <c r="I1153" s="15">
        <v>2021</v>
      </c>
      <c r="J1153" s="15" t="s">
        <v>15</v>
      </c>
      <c r="K1153" s="15" t="s">
        <v>362</v>
      </c>
    </row>
    <row r="1154" outlineLevel="2" spans="2:11">
      <c r="B1154" s="15" t="s">
        <v>1354</v>
      </c>
      <c r="C1154" s="16" t="s">
        <v>3630</v>
      </c>
      <c r="D1154" s="16" t="s">
        <v>3631</v>
      </c>
      <c r="E1154" s="16" t="s">
        <v>3632</v>
      </c>
      <c r="F1154" s="17">
        <v>6000</v>
      </c>
      <c r="G1154" s="17">
        <v>0</v>
      </c>
      <c r="H1154" s="18" t="s">
        <v>14</v>
      </c>
      <c r="I1154" s="15">
        <v>2022</v>
      </c>
      <c r="J1154" s="15" t="s">
        <v>21</v>
      </c>
      <c r="K1154" s="15" t="s">
        <v>362</v>
      </c>
    </row>
    <row r="1155" outlineLevel="2" spans="2:11">
      <c r="B1155" s="15" t="s">
        <v>1354</v>
      </c>
      <c r="C1155" s="16" t="s">
        <v>3633</v>
      </c>
      <c r="D1155" s="16" t="s">
        <v>3634</v>
      </c>
      <c r="E1155" s="16" t="s">
        <v>3624</v>
      </c>
      <c r="F1155" s="17">
        <v>15000</v>
      </c>
      <c r="G1155" s="17">
        <v>0</v>
      </c>
      <c r="H1155" s="18" t="s">
        <v>14</v>
      </c>
      <c r="I1155" s="15">
        <v>2022</v>
      </c>
      <c r="J1155" s="15" t="s">
        <v>21</v>
      </c>
      <c r="K1155" s="15" t="s">
        <v>362</v>
      </c>
    </row>
    <row r="1156" outlineLevel="2" spans="2:11">
      <c r="B1156" s="15" t="s">
        <v>1354</v>
      </c>
      <c r="C1156" s="16" t="s">
        <v>3635</v>
      </c>
      <c r="D1156" s="16" t="s">
        <v>3636</v>
      </c>
      <c r="E1156" s="16" t="s">
        <v>3620</v>
      </c>
      <c r="F1156" s="17">
        <v>15000</v>
      </c>
      <c r="G1156" s="17">
        <v>15000</v>
      </c>
      <c r="H1156" s="18" t="s">
        <v>29</v>
      </c>
      <c r="I1156" s="15">
        <v>2022</v>
      </c>
      <c r="J1156" s="15" t="s">
        <v>21</v>
      </c>
      <c r="K1156" s="15" t="s">
        <v>362</v>
      </c>
    </row>
    <row r="1157" outlineLevel="2" spans="2:11">
      <c r="B1157" s="15" t="s">
        <v>1354</v>
      </c>
      <c r="C1157" s="16" t="s">
        <v>3637</v>
      </c>
      <c r="D1157" s="16" t="s">
        <v>3638</v>
      </c>
      <c r="E1157" s="16" t="s">
        <v>3639</v>
      </c>
      <c r="F1157" s="17">
        <v>24000</v>
      </c>
      <c r="G1157" s="17">
        <v>0</v>
      </c>
      <c r="H1157" s="18" t="s">
        <v>14</v>
      </c>
      <c r="I1157" s="15">
        <v>2020</v>
      </c>
      <c r="J1157" s="15" t="s">
        <v>15</v>
      </c>
      <c r="K1157" s="15" t="s">
        <v>1173</v>
      </c>
    </row>
    <row r="1158" outlineLevel="2" spans="2:11">
      <c r="B1158" s="15" t="s">
        <v>1354</v>
      </c>
      <c r="C1158" s="16" t="s">
        <v>3640</v>
      </c>
      <c r="D1158" s="16" t="s">
        <v>3641</v>
      </c>
      <c r="E1158" s="16" t="s">
        <v>3642</v>
      </c>
      <c r="F1158" s="17">
        <v>48000</v>
      </c>
      <c r="G1158" s="17">
        <v>746.48</v>
      </c>
      <c r="H1158" s="18" t="s">
        <v>3643</v>
      </c>
      <c r="I1158" s="15">
        <v>2020</v>
      </c>
      <c r="J1158" s="15" t="s">
        <v>15</v>
      </c>
      <c r="K1158" s="15" t="s">
        <v>1173</v>
      </c>
    </row>
    <row r="1159" outlineLevel="2" spans="2:11">
      <c r="B1159" s="15" t="s">
        <v>1354</v>
      </c>
      <c r="C1159" s="16" t="s">
        <v>3644</v>
      </c>
      <c r="D1159" s="16" t="s">
        <v>3645</v>
      </c>
      <c r="E1159" s="16" t="s">
        <v>3646</v>
      </c>
      <c r="F1159" s="17">
        <v>3600</v>
      </c>
      <c r="G1159" s="17">
        <v>1765.4</v>
      </c>
      <c r="H1159" s="18" t="s">
        <v>3647</v>
      </c>
      <c r="I1159" s="15">
        <v>2020</v>
      </c>
      <c r="J1159" s="15" t="s">
        <v>15</v>
      </c>
      <c r="K1159" s="15" t="s">
        <v>1173</v>
      </c>
    </row>
    <row r="1160" outlineLevel="2" spans="2:11">
      <c r="B1160" s="15" t="s">
        <v>1354</v>
      </c>
      <c r="C1160" s="16" t="s">
        <v>3648</v>
      </c>
      <c r="D1160" s="16" t="s">
        <v>3649</v>
      </c>
      <c r="E1160" s="16" t="s">
        <v>3642</v>
      </c>
      <c r="F1160" s="17">
        <v>150000</v>
      </c>
      <c r="G1160" s="17">
        <v>77862</v>
      </c>
      <c r="H1160" s="18" t="s">
        <v>1453</v>
      </c>
      <c r="I1160" s="15">
        <v>2020</v>
      </c>
      <c r="J1160" s="15" t="s">
        <v>15</v>
      </c>
      <c r="K1160" s="15" t="s">
        <v>1173</v>
      </c>
    </row>
    <row r="1161" outlineLevel="2" spans="2:11">
      <c r="B1161" s="15" t="s">
        <v>1354</v>
      </c>
      <c r="C1161" s="16" t="s">
        <v>3650</v>
      </c>
      <c r="D1161" s="16" t="s">
        <v>3651</v>
      </c>
      <c r="E1161" s="16" t="s">
        <v>3652</v>
      </c>
      <c r="F1161" s="17">
        <v>6000</v>
      </c>
      <c r="G1161" s="17">
        <v>4768.56</v>
      </c>
      <c r="H1161" s="18" t="s">
        <v>3653</v>
      </c>
      <c r="I1161" s="15">
        <v>2020</v>
      </c>
      <c r="J1161" s="15" t="s">
        <v>15</v>
      </c>
      <c r="K1161" s="15" t="s">
        <v>1173</v>
      </c>
    </row>
    <row r="1162" outlineLevel="2" spans="2:11">
      <c r="B1162" s="15" t="s">
        <v>1354</v>
      </c>
      <c r="C1162" s="16" t="s">
        <v>3654</v>
      </c>
      <c r="D1162" s="16" t="s">
        <v>3655</v>
      </c>
      <c r="E1162" s="16" t="s">
        <v>3656</v>
      </c>
      <c r="F1162" s="17">
        <v>6000</v>
      </c>
      <c r="G1162" s="17">
        <v>5061.74</v>
      </c>
      <c r="H1162" s="18" t="s">
        <v>3657</v>
      </c>
      <c r="I1162" s="15">
        <v>2020</v>
      </c>
      <c r="J1162" s="15" t="s">
        <v>15</v>
      </c>
      <c r="K1162" s="15" t="s">
        <v>1173</v>
      </c>
    </row>
    <row r="1163" outlineLevel="2" spans="2:11">
      <c r="B1163" s="15" t="s">
        <v>1354</v>
      </c>
      <c r="C1163" s="16" t="s">
        <v>3658</v>
      </c>
      <c r="D1163" s="16" t="s">
        <v>3659</v>
      </c>
      <c r="E1163" s="16" t="s">
        <v>3660</v>
      </c>
      <c r="F1163" s="17">
        <v>5000</v>
      </c>
      <c r="G1163" s="17">
        <v>4996.81</v>
      </c>
      <c r="H1163" s="18" t="s">
        <v>764</v>
      </c>
      <c r="I1163" s="15">
        <v>2020</v>
      </c>
      <c r="J1163" s="15" t="s">
        <v>15</v>
      </c>
      <c r="K1163" s="15" t="s">
        <v>1173</v>
      </c>
    </row>
    <row r="1164" outlineLevel="2" spans="2:11">
      <c r="B1164" s="15" t="s">
        <v>1354</v>
      </c>
      <c r="C1164" s="16" t="s">
        <v>3661</v>
      </c>
      <c r="D1164" s="16" t="s">
        <v>3662</v>
      </c>
      <c r="E1164" s="16" t="s">
        <v>3663</v>
      </c>
      <c r="F1164" s="17">
        <v>6000</v>
      </c>
      <c r="G1164" s="17">
        <v>5999.82</v>
      </c>
      <c r="H1164" s="18" t="s">
        <v>68</v>
      </c>
      <c r="I1164" s="15">
        <v>2020</v>
      </c>
      <c r="J1164" s="15" t="s">
        <v>15</v>
      </c>
      <c r="K1164" s="15" t="s">
        <v>1173</v>
      </c>
    </row>
    <row r="1165" outlineLevel="2" spans="2:11">
      <c r="B1165" s="15" t="s">
        <v>1354</v>
      </c>
      <c r="C1165" s="16" t="s">
        <v>3664</v>
      </c>
      <c r="D1165" s="16" t="s">
        <v>3665</v>
      </c>
      <c r="E1165" s="16" t="s">
        <v>3642</v>
      </c>
      <c r="F1165" s="17">
        <v>100000</v>
      </c>
      <c r="G1165" s="17">
        <v>10600</v>
      </c>
      <c r="H1165" s="18" t="s">
        <v>3666</v>
      </c>
      <c r="I1165" s="15">
        <v>2021</v>
      </c>
      <c r="J1165" s="15" t="s">
        <v>15</v>
      </c>
      <c r="K1165" s="15" t="s">
        <v>1173</v>
      </c>
    </row>
    <row r="1166" outlineLevel="2" spans="2:11">
      <c r="B1166" s="15" t="s">
        <v>1354</v>
      </c>
      <c r="C1166" s="16" t="s">
        <v>3667</v>
      </c>
      <c r="D1166" s="16" t="s">
        <v>3668</v>
      </c>
      <c r="E1166" s="16" t="s">
        <v>3669</v>
      </c>
      <c r="F1166" s="17">
        <v>5000</v>
      </c>
      <c r="G1166" s="17">
        <v>4632.49</v>
      </c>
      <c r="H1166" s="18" t="s">
        <v>3670</v>
      </c>
      <c r="I1166" s="15">
        <v>2021</v>
      </c>
      <c r="J1166" s="15" t="s">
        <v>15</v>
      </c>
      <c r="K1166" s="15" t="s">
        <v>1173</v>
      </c>
    </row>
    <row r="1167" outlineLevel="2" spans="2:11">
      <c r="B1167" s="15" t="s">
        <v>1354</v>
      </c>
      <c r="C1167" s="16" t="s">
        <v>3671</v>
      </c>
      <c r="D1167" s="16" t="s">
        <v>3672</v>
      </c>
      <c r="E1167" s="16" t="s">
        <v>3673</v>
      </c>
      <c r="F1167" s="17">
        <v>1542000</v>
      </c>
      <c r="G1167" s="17">
        <v>1542000</v>
      </c>
      <c r="H1167" s="18" t="s">
        <v>29</v>
      </c>
      <c r="I1167" s="15">
        <v>2021</v>
      </c>
      <c r="J1167" s="15" t="s">
        <v>15</v>
      </c>
      <c r="K1167" s="15" t="s">
        <v>1173</v>
      </c>
    </row>
    <row r="1168" outlineLevel="2" spans="2:11">
      <c r="B1168" s="15" t="s">
        <v>1354</v>
      </c>
      <c r="C1168" s="16" t="s">
        <v>3674</v>
      </c>
      <c r="D1168" s="16" t="s">
        <v>3675</v>
      </c>
      <c r="E1168" s="16" t="s">
        <v>3642</v>
      </c>
      <c r="F1168" s="17">
        <v>200000</v>
      </c>
      <c r="G1168" s="17">
        <v>0</v>
      </c>
      <c r="H1168" s="18" t="s">
        <v>14</v>
      </c>
      <c r="I1168" s="15">
        <v>2022</v>
      </c>
      <c r="J1168" s="15" t="s">
        <v>21</v>
      </c>
      <c r="K1168" s="15" t="s">
        <v>1173</v>
      </c>
    </row>
    <row r="1169" outlineLevel="2" spans="2:11">
      <c r="B1169" s="15" t="s">
        <v>1354</v>
      </c>
      <c r="C1169" s="16" t="s">
        <v>3676</v>
      </c>
      <c r="D1169" s="16" t="s">
        <v>3677</v>
      </c>
      <c r="E1169" s="16" t="s">
        <v>3673</v>
      </c>
      <c r="F1169" s="17">
        <v>2007000</v>
      </c>
      <c r="G1169" s="17">
        <v>1025500</v>
      </c>
      <c r="H1169" s="18" t="s">
        <v>3678</v>
      </c>
      <c r="I1169" s="15">
        <v>2022</v>
      </c>
      <c r="J1169" s="15" t="s">
        <v>21</v>
      </c>
      <c r="K1169" s="15" t="s">
        <v>1173</v>
      </c>
    </row>
    <row r="1170" outlineLevel="2" spans="2:11">
      <c r="B1170" s="15" t="s">
        <v>1354</v>
      </c>
      <c r="C1170" s="16" t="s">
        <v>3679</v>
      </c>
      <c r="D1170" s="16" t="s">
        <v>3680</v>
      </c>
      <c r="E1170" s="16" t="s">
        <v>3681</v>
      </c>
      <c r="F1170" s="17">
        <v>1000000</v>
      </c>
      <c r="G1170" s="17">
        <v>525569.72</v>
      </c>
      <c r="H1170" s="18" t="s">
        <v>3682</v>
      </c>
      <c r="I1170" s="15">
        <v>2020</v>
      </c>
      <c r="J1170" s="15" t="s">
        <v>15</v>
      </c>
      <c r="K1170" s="15" t="s">
        <v>1173</v>
      </c>
    </row>
    <row r="1171" outlineLevel="2" spans="2:11">
      <c r="B1171" s="15" t="s">
        <v>1354</v>
      </c>
      <c r="C1171" s="16" t="s">
        <v>3683</v>
      </c>
      <c r="D1171" s="16" t="s">
        <v>3684</v>
      </c>
      <c r="E1171" s="16" t="s">
        <v>3685</v>
      </c>
      <c r="F1171" s="17">
        <v>2262500</v>
      </c>
      <c r="G1171" s="17">
        <v>1457696.94</v>
      </c>
      <c r="H1171" s="18" t="s">
        <v>3686</v>
      </c>
      <c r="I1171" s="15">
        <v>2020</v>
      </c>
      <c r="J1171" s="15" t="s">
        <v>15</v>
      </c>
      <c r="K1171" s="15" t="s">
        <v>1116</v>
      </c>
    </row>
    <row r="1172" outlineLevel="2" spans="2:11">
      <c r="B1172" s="15" t="s">
        <v>1354</v>
      </c>
      <c r="C1172" s="16" t="s">
        <v>3687</v>
      </c>
      <c r="D1172" s="16" t="s">
        <v>3688</v>
      </c>
      <c r="E1172" s="16" t="s">
        <v>3689</v>
      </c>
      <c r="F1172" s="17">
        <v>40000</v>
      </c>
      <c r="G1172" s="17">
        <v>26611.12</v>
      </c>
      <c r="H1172" s="18" t="s">
        <v>3690</v>
      </c>
      <c r="I1172" s="15">
        <v>2020</v>
      </c>
      <c r="J1172" s="15" t="s">
        <v>15</v>
      </c>
      <c r="K1172" s="15" t="s">
        <v>1116</v>
      </c>
    </row>
    <row r="1173" outlineLevel="2" spans="2:11">
      <c r="B1173" s="15" t="s">
        <v>1354</v>
      </c>
      <c r="C1173" s="16" t="s">
        <v>3691</v>
      </c>
      <c r="D1173" s="16" t="s">
        <v>3692</v>
      </c>
      <c r="E1173" s="16" t="s">
        <v>3689</v>
      </c>
      <c r="F1173" s="17">
        <v>55000</v>
      </c>
      <c r="G1173" s="17">
        <v>37636.17</v>
      </c>
      <c r="H1173" s="18" t="s">
        <v>3693</v>
      </c>
      <c r="I1173" s="15">
        <v>2020</v>
      </c>
      <c r="J1173" s="15" t="s">
        <v>15</v>
      </c>
      <c r="K1173" s="15" t="s">
        <v>1116</v>
      </c>
    </row>
    <row r="1174" outlineLevel="2" spans="2:11">
      <c r="B1174" s="15" t="s">
        <v>1354</v>
      </c>
      <c r="C1174" s="16" t="s">
        <v>3694</v>
      </c>
      <c r="D1174" s="16" t="s">
        <v>3695</v>
      </c>
      <c r="E1174" s="16" t="s">
        <v>3696</v>
      </c>
      <c r="F1174" s="17">
        <v>1000000</v>
      </c>
      <c r="G1174" s="17">
        <v>992532.26</v>
      </c>
      <c r="H1174" s="18" t="s">
        <v>3697</v>
      </c>
      <c r="I1174" s="15">
        <v>2020</v>
      </c>
      <c r="J1174" s="15" t="s">
        <v>15</v>
      </c>
      <c r="K1174" s="15" t="s">
        <v>229</v>
      </c>
    </row>
    <row r="1175" outlineLevel="2" spans="2:11">
      <c r="B1175" s="15" t="s">
        <v>1354</v>
      </c>
      <c r="C1175" s="16" t="s">
        <v>3698</v>
      </c>
      <c r="D1175" s="16" t="s">
        <v>3699</v>
      </c>
      <c r="E1175" s="16" t="s">
        <v>3681</v>
      </c>
      <c r="F1175" s="17">
        <v>1000000</v>
      </c>
      <c r="G1175" s="17">
        <v>225134.26</v>
      </c>
      <c r="H1175" s="18" t="s">
        <v>3700</v>
      </c>
      <c r="I1175" s="15">
        <v>2021</v>
      </c>
      <c r="J1175" s="15" t="s">
        <v>15</v>
      </c>
      <c r="K1175" s="15" t="s">
        <v>1173</v>
      </c>
    </row>
    <row r="1176" outlineLevel="2" spans="2:11">
      <c r="B1176" s="15" t="s">
        <v>1354</v>
      </c>
      <c r="C1176" s="16" t="s">
        <v>3701</v>
      </c>
      <c r="D1176" s="16" t="s">
        <v>3702</v>
      </c>
      <c r="E1176" s="16" t="s">
        <v>3689</v>
      </c>
      <c r="F1176" s="17">
        <v>130000</v>
      </c>
      <c r="G1176" s="17">
        <v>30699.8</v>
      </c>
      <c r="H1176" s="18" t="s">
        <v>3703</v>
      </c>
      <c r="I1176" s="15">
        <v>2021</v>
      </c>
      <c r="J1176" s="15" t="s">
        <v>15</v>
      </c>
      <c r="K1176" s="15" t="s">
        <v>1116</v>
      </c>
    </row>
    <row r="1177" outlineLevel="2" spans="2:11">
      <c r="B1177" s="15" t="s">
        <v>1354</v>
      </c>
      <c r="C1177" s="16" t="s">
        <v>3704</v>
      </c>
      <c r="D1177" s="16" t="s">
        <v>3705</v>
      </c>
      <c r="E1177" s="16" t="s">
        <v>3689</v>
      </c>
      <c r="F1177" s="17">
        <v>50000</v>
      </c>
      <c r="G1177" s="17">
        <v>12097</v>
      </c>
      <c r="H1177" s="18" t="s">
        <v>3706</v>
      </c>
      <c r="I1177" s="15">
        <v>2021</v>
      </c>
      <c r="J1177" s="15" t="s">
        <v>15</v>
      </c>
      <c r="K1177" s="15" t="s">
        <v>1116</v>
      </c>
    </row>
    <row r="1178" outlineLevel="2" spans="2:11">
      <c r="B1178" s="15" t="s">
        <v>1354</v>
      </c>
      <c r="C1178" s="16" t="s">
        <v>3707</v>
      </c>
      <c r="D1178" s="16" t="s">
        <v>3708</v>
      </c>
      <c r="E1178" s="16" t="s">
        <v>3709</v>
      </c>
      <c r="F1178" s="17">
        <v>1000000</v>
      </c>
      <c r="G1178" s="17">
        <v>333106.67</v>
      </c>
      <c r="H1178" s="18" t="s">
        <v>3710</v>
      </c>
      <c r="I1178" s="15">
        <v>2021</v>
      </c>
      <c r="J1178" s="15" t="s">
        <v>15</v>
      </c>
      <c r="K1178" s="15" t="s">
        <v>229</v>
      </c>
    </row>
    <row r="1179" outlineLevel="2" spans="2:11">
      <c r="B1179" s="15" t="s">
        <v>1354</v>
      </c>
      <c r="C1179" s="16" t="s">
        <v>3711</v>
      </c>
      <c r="D1179" s="16" t="s">
        <v>3712</v>
      </c>
      <c r="E1179" s="16" t="s">
        <v>3685</v>
      </c>
      <c r="F1179" s="17">
        <v>309000</v>
      </c>
      <c r="G1179" s="17">
        <v>155855</v>
      </c>
      <c r="H1179" s="18" t="s">
        <v>3713</v>
      </c>
      <c r="I1179" s="15">
        <v>2021</v>
      </c>
      <c r="J1179" s="15" t="s">
        <v>15</v>
      </c>
      <c r="K1179" s="15" t="s">
        <v>1116</v>
      </c>
    </row>
    <row r="1180" outlineLevel="2" spans="2:11">
      <c r="B1180" s="15" t="s">
        <v>1354</v>
      </c>
      <c r="C1180" s="16" t="s">
        <v>3714</v>
      </c>
      <c r="D1180" s="16" t="s">
        <v>3715</v>
      </c>
      <c r="E1180" s="16" t="s">
        <v>3681</v>
      </c>
      <c r="F1180" s="17">
        <v>600000</v>
      </c>
      <c r="G1180" s="17">
        <v>0</v>
      </c>
      <c r="H1180" s="18" t="s">
        <v>14</v>
      </c>
      <c r="I1180" s="15">
        <v>2022</v>
      </c>
      <c r="J1180" s="15" t="s">
        <v>21</v>
      </c>
      <c r="K1180" s="15" t="s">
        <v>1173</v>
      </c>
    </row>
    <row r="1181" outlineLevel="2" spans="2:11">
      <c r="B1181" s="15" t="s">
        <v>1354</v>
      </c>
      <c r="C1181" s="16" t="s">
        <v>3716</v>
      </c>
      <c r="D1181" s="16" t="s">
        <v>3717</v>
      </c>
      <c r="E1181" s="16" t="s">
        <v>3689</v>
      </c>
      <c r="F1181" s="17">
        <v>170000</v>
      </c>
      <c r="G1181" s="17">
        <v>0</v>
      </c>
      <c r="H1181" s="18" t="s">
        <v>14</v>
      </c>
      <c r="I1181" s="15">
        <v>2022</v>
      </c>
      <c r="J1181" s="15" t="s">
        <v>21</v>
      </c>
      <c r="K1181" s="15" t="s">
        <v>1116</v>
      </c>
    </row>
    <row r="1182" outlineLevel="2" spans="2:11">
      <c r="B1182" s="15" t="s">
        <v>1354</v>
      </c>
      <c r="C1182" s="16" t="s">
        <v>3718</v>
      </c>
      <c r="D1182" s="16" t="s">
        <v>3719</v>
      </c>
      <c r="E1182" s="16" t="s">
        <v>3709</v>
      </c>
      <c r="F1182" s="17">
        <v>600000</v>
      </c>
      <c r="G1182" s="17">
        <v>0</v>
      </c>
      <c r="H1182" s="18" t="s">
        <v>14</v>
      </c>
      <c r="I1182" s="15">
        <v>2022</v>
      </c>
      <c r="J1182" s="15" t="s">
        <v>21</v>
      </c>
      <c r="K1182" s="15" t="s">
        <v>229</v>
      </c>
    </row>
    <row r="1183" outlineLevel="2" spans="2:11">
      <c r="B1183" s="15" t="s">
        <v>1354</v>
      </c>
      <c r="C1183" s="16" t="s">
        <v>3720</v>
      </c>
      <c r="D1183" s="16" t="s">
        <v>3721</v>
      </c>
      <c r="E1183" s="16" t="s">
        <v>3685</v>
      </c>
      <c r="F1183" s="17">
        <v>4200000</v>
      </c>
      <c r="G1183" s="17">
        <v>33600</v>
      </c>
      <c r="H1183" s="18" t="s">
        <v>3722</v>
      </c>
      <c r="I1183" s="15">
        <v>2022</v>
      </c>
      <c r="J1183" s="15" t="s">
        <v>21</v>
      </c>
      <c r="K1183" s="15" t="s">
        <v>1116</v>
      </c>
    </row>
    <row r="1184" outlineLevel="2" spans="2:11">
      <c r="B1184" s="15" t="s">
        <v>1354</v>
      </c>
      <c r="C1184" s="16" t="s">
        <v>3723</v>
      </c>
      <c r="D1184" s="16" t="s">
        <v>3724</v>
      </c>
      <c r="E1184" s="16" t="s">
        <v>3689</v>
      </c>
      <c r="F1184" s="17">
        <v>105000</v>
      </c>
      <c r="G1184" s="17">
        <v>17473.23</v>
      </c>
      <c r="H1184" s="18" t="s">
        <v>3725</v>
      </c>
      <c r="I1184" s="15">
        <v>2022</v>
      </c>
      <c r="J1184" s="15" t="s">
        <v>21</v>
      </c>
      <c r="K1184" s="15" t="s">
        <v>1116</v>
      </c>
    </row>
    <row r="1185" outlineLevel="2" spans="2:11">
      <c r="B1185" s="15" t="s">
        <v>1354</v>
      </c>
      <c r="C1185" s="16" t="s">
        <v>3726</v>
      </c>
      <c r="D1185" s="16" t="s">
        <v>3727</v>
      </c>
      <c r="E1185" s="16" t="s">
        <v>3728</v>
      </c>
      <c r="F1185" s="17">
        <v>180000</v>
      </c>
      <c r="G1185" s="17">
        <v>0</v>
      </c>
      <c r="H1185" s="18" t="s">
        <v>14</v>
      </c>
      <c r="I1185" s="15">
        <v>2020</v>
      </c>
      <c r="J1185" s="15" t="s">
        <v>15</v>
      </c>
      <c r="K1185" s="15" t="s">
        <v>1214</v>
      </c>
    </row>
    <row r="1186" outlineLevel="2" spans="2:11">
      <c r="B1186" s="15" t="s">
        <v>1354</v>
      </c>
      <c r="C1186" s="16" t="s">
        <v>3729</v>
      </c>
      <c r="D1186" s="16" t="s">
        <v>3730</v>
      </c>
      <c r="E1186" s="16" t="s">
        <v>3731</v>
      </c>
      <c r="F1186" s="17">
        <v>18000</v>
      </c>
      <c r="G1186" s="17">
        <v>0</v>
      </c>
      <c r="H1186" s="18" t="s">
        <v>14</v>
      </c>
      <c r="I1186" s="15">
        <v>2020</v>
      </c>
      <c r="J1186" s="15" t="s">
        <v>15</v>
      </c>
      <c r="K1186" s="15" t="s">
        <v>1214</v>
      </c>
    </row>
    <row r="1187" outlineLevel="2" spans="2:11">
      <c r="B1187" s="15" t="s">
        <v>1354</v>
      </c>
      <c r="C1187" s="16" t="s">
        <v>3732</v>
      </c>
      <c r="D1187" s="16" t="s">
        <v>3733</v>
      </c>
      <c r="E1187" s="16" t="s">
        <v>3734</v>
      </c>
      <c r="F1187" s="17">
        <v>18000</v>
      </c>
      <c r="G1187" s="17">
        <v>0</v>
      </c>
      <c r="H1187" s="18" t="s">
        <v>14</v>
      </c>
      <c r="I1187" s="15">
        <v>2020</v>
      </c>
      <c r="J1187" s="15" t="s">
        <v>15</v>
      </c>
      <c r="K1187" s="15" t="s">
        <v>1214</v>
      </c>
    </row>
    <row r="1188" outlineLevel="2" spans="2:11">
      <c r="B1188" s="15" t="s">
        <v>1354</v>
      </c>
      <c r="C1188" s="16" t="s">
        <v>3735</v>
      </c>
      <c r="D1188" s="16" t="s">
        <v>3736</v>
      </c>
      <c r="E1188" s="16" t="s">
        <v>3734</v>
      </c>
      <c r="F1188" s="17">
        <v>30000</v>
      </c>
      <c r="G1188" s="17">
        <v>4019.87</v>
      </c>
      <c r="H1188" s="18" t="s">
        <v>3737</v>
      </c>
      <c r="I1188" s="15">
        <v>2020</v>
      </c>
      <c r="J1188" s="15" t="s">
        <v>15</v>
      </c>
      <c r="K1188" s="15" t="s">
        <v>1214</v>
      </c>
    </row>
    <row r="1189" outlineLevel="2" spans="2:11">
      <c r="B1189" s="15" t="s">
        <v>1354</v>
      </c>
      <c r="C1189" s="16" t="s">
        <v>3738</v>
      </c>
      <c r="D1189" s="16" t="s">
        <v>3739</v>
      </c>
      <c r="E1189" s="16" t="s">
        <v>3740</v>
      </c>
      <c r="F1189" s="17">
        <v>18000</v>
      </c>
      <c r="G1189" s="17">
        <v>8124.5</v>
      </c>
      <c r="H1189" s="18" t="s">
        <v>2986</v>
      </c>
      <c r="I1189" s="15">
        <v>2020</v>
      </c>
      <c r="J1189" s="15" t="s">
        <v>15</v>
      </c>
      <c r="K1189" s="15" t="s">
        <v>1214</v>
      </c>
    </row>
    <row r="1190" outlineLevel="2" spans="2:11">
      <c r="B1190" s="15" t="s">
        <v>1354</v>
      </c>
      <c r="C1190" s="16" t="s">
        <v>3741</v>
      </c>
      <c r="D1190" s="16" t="s">
        <v>3742</v>
      </c>
      <c r="E1190" s="16" t="s">
        <v>3740</v>
      </c>
      <c r="F1190" s="17">
        <v>42000</v>
      </c>
      <c r="G1190" s="17">
        <v>23250.83</v>
      </c>
      <c r="H1190" s="18" t="s">
        <v>3743</v>
      </c>
      <c r="I1190" s="15">
        <v>2020</v>
      </c>
      <c r="J1190" s="15" t="s">
        <v>15</v>
      </c>
      <c r="K1190" s="15" t="s">
        <v>1214</v>
      </c>
    </row>
    <row r="1191" outlineLevel="2" spans="2:11">
      <c r="B1191" s="15" t="s">
        <v>1354</v>
      </c>
      <c r="C1191" s="16" t="s">
        <v>3744</v>
      </c>
      <c r="D1191" s="16" t="s">
        <v>3745</v>
      </c>
      <c r="E1191" s="16" t="s">
        <v>3746</v>
      </c>
      <c r="F1191" s="17">
        <v>500000</v>
      </c>
      <c r="G1191" s="17">
        <v>443154.8</v>
      </c>
      <c r="H1191" s="18" t="s">
        <v>3747</v>
      </c>
      <c r="I1191" s="15">
        <v>2020</v>
      </c>
      <c r="J1191" s="15" t="s">
        <v>15</v>
      </c>
      <c r="K1191" s="15" t="s">
        <v>1214</v>
      </c>
    </row>
    <row r="1192" outlineLevel="2" spans="2:11">
      <c r="B1192" s="15" t="s">
        <v>1354</v>
      </c>
      <c r="C1192" s="16" t="s">
        <v>3748</v>
      </c>
      <c r="D1192" s="16" t="s">
        <v>3749</v>
      </c>
      <c r="E1192" s="16" t="s">
        <v>3750</v>
      </c>
      <c r="F1192" s="17">
        <v>10000</v>
      </c>
      <c r="G1192" s="17">
        <v>0</v>
      </c>
      <c r="H1192" s="18" t="s">
        <v>14</v>
      </c>
      <c r="I1192" s="15">
        <v>2021</v>
      </c>
      <c r="J1192" s="15" t="s">
        <v>15</v>
      </c>
      <c r="K1192" s="15" t="s">
        <v>1214</v>
      </c>
    </row>
    <row r="1193" outlineLevel="2" spans="2:11">
      <c r="B1193" s="15" t="s">
        <v>1354</v>
      </c>
      <c r="C1193" s="16" t="s">
        <v>3751</v>
      </c>
      <c r="D1193" s="16" t="s">
        <v>3752</v>
      </c>
      <c r="E1193" s="16" t="s">
        <v>3753</v>
      </c>
      <c r="F1193" s="17">
        <v>10000</v>
      </c>
      <c r="G1193" s="17">
        <v>0</v>
      </c>
      <c r="H1193" s="18" t="s">
        <v>14</v>
      </c>
      <c r="I1193" s="15">
        <v>2021</v>
      </c>
      <c r="J1193" s="15" t="s">
        <v>15</v>
      </c>
      <c r="K1193" s="15" t="s">
        <v>1214</v>
      </c>
    </row>
    <row r="1194" outlineLevel="2" spans="2:11">
      <c r="B1194" s="15" t="s">
        <v>1354</v>
      </c>
      <c r="C1194" s="16" t="s">
        <v>3754</v>
      </c>
      <c r="D1194" s="16" t="s">
        <v>3755</v>
      </c>
      <c r="E1194" s="16" t="s">
        <v>3746</v>
      </c>
      <c r="F1194" s="17">
        <v>600000</v>
      </c>
      <c r="G1194" s="17">
        <v>0</v>
      </c>
      <c r="H1194" s="18" t="s">
        <v>14</v>
      </c>
      <c r="I1194" s="15">
        <v>2021</v>
      </c>
      <c r="J1194" s="15" t="s">
        <v>15</v>
      </c>
      <c r="K1194" s="15" t="s">
        <v>1214</v>
      </c>
    </row>
    <row r="1195" outlineLevel="2" spans="2:11">
      <c r="B1195" s="15" t="s">
        <v>1354</v>
      </c>
      <c r="C1195" s="16" t="s">
        <v>3756</v>
      </c>
      <c r="D1195" s="16" t="s">
        <v>3757</v>
      </c>
      <c r="E1195" s="16" t="s">
        <v>3728</v>
      </c>
      <c r="F1195" s="17">
        <v>100000</v>
      </c>
      <c r="G1195" s="17">
        <v>0</v>
      </c>
      <c r="H1195" s="18" t="s">
        <v>14</v>
      </c>
      <c r="I1195" s="15">
        <v>2021</v>
      </c>
      <c r="J1195" s="15" t="s">
        <v>15</v>
      </c>
      <c r="K1195" s="15" t="s">
        <v>1214</v>
      </c>
    </row>
    <row r="1196" outlineLevel="2" spans="2:11">
      <c r="B1196" s="15" t="s">
        <v>1354</v>
      </c>
      <c r="C1196" s="16" t="s">
        <v>3758</v>
      </c>
      <c r="D1196" s="16" t="s">
        <v>3759</v>
      </c>
      <c r="E1196" s="16" t="s">
        <v>3728</v>
      </c>
      <c r="F1196" s="17">
        <v>300000</v>
      </c>
      <c r="G1196" s="17">
        <v>0</v>
      </c>
      <c r="H1196" s="18" t="s">
        <v>14</v>
      </c>
      <c r="I1196" s="15">
        <v>2021</v>
      </c>
      <c r="J1196" s="15" t="s">
        <v>15</v>
      </c>
      <c r="K1196" s="15" t="s">
        <v>1214</v>
      </c>
    </row>
    <row r="1197" outlineLevel="2" spans="2:11">
      <c r="B1197" s="15" t="s">
        <v>1354</v>
      </c>
      <c r="C1197" s="16" t="s">
        <v>3760</v>
      </c>
      <c r="D1197" s="16" t="s">
        <v>3761</v>
      </c>
      <c r="E1197" s="16" t="s">
        <v>3762</v>
      </c>
      <c r="F1197" s="17">
        <v>1134000</v>
      </c>
      <c r="G1197" s="17">
        <v>1134000</v>
      </c>
      <c r="H1197" s="18" t="s">
        <v>29</v>
      </c>
      <c r="I1197" s="15">
        <v>2021</v>
      </c>
      <c r="J1197" s="15" t="s">
        <v>15</v>
      </c>
      <c r="K1197" s="15" t="s">
        <v>1214</v>
      </c>
    </row>
    <row r="1198" outlineLevel="2" spans="2:11">
      <c r="B1198" s="15" t="s">
        <v>1354</v>
      </c>
      <c r="C1198" s="16" t="s">
        <v>3763</v>
      </c>
      <c r="D1198" s="16" t="s">
        <v>3764</v>
      </c>
      <c r="E1198" s="16" t="s">
        <v>3728</v>
      </c>
      <c r="F1198" s="17">
        <v>200000</v>
      </c>
      <c r="G1198" s="17">
        <v>0</v>
      </c>
      <c r="H1198" s="18" t="s">
        <v>14</v>
      </c>
      <c r="I1198" s="15">
        <v>2022</v>
      </c>
      <c r="J1198" s="15" t="s">
        <v>21</v>
      </c>
      <c r="K1198" s="15" t="s">
        <v>1214</v>
      </c>
    </row>
    <row r="1199" outlineLevel="2" spans="2:11">
      <c r="B1199" s="15" t="s">
        <v>1354</v>
      </c>
      <c r="C1199" s="16" t="s">
        <v>3765</v>
      </c>
      <c r="D1199" s="16" t="s">
        <v>3766</v>
      </c>
      <c r="E1199" s="16" t="s">
        <v>3728</v>
      </c>
      <c r="F1199" s="17">
        <v>360000</v>
      </c>
      <c r="G1199" s="17">
        <v>0</v>
      </c>
      <c r="H1199" s="18" t="s">
        <v>14</v>
      </c>
      <c r="I1199" s="15">
        <v>2022</v>
      </c>
      <c r="J1199" s="15" t="s">
        <v>21</v>
      </c>
      <c r="K1199" s="15" t="s">
        <v>1214</v>
      </c>
    </row>
    <row r="1200" outlineLevel="2" spans="2:11">
      <c r="B1200" s="15" t="s">
        <v>1354</v>
      </c>
      <c r="C1200" s="16" t="s">
        <v>3767</v>
      </c>
      <c r="D1200" s="16" t="s">
        <v>3768</v>
      </c>
      <c r="E1200" s="16" t="s">
        <v>3762</v>
      </c>
      <c r="F1200" s="17">
        <v>1605000</v>
      </c>
      <c r="G1200" s="17">
        <v>907000</v>
      </c>
      <c r="H1200" s="18" t="s">
        <v>3769</v>
      </c>
      <c r="I1200" s="15">
        <v>2022</v>
      </c>
      <c r="J1200" s="15" t="s">
        <v>21</v>
      </c>
      <c r="K1200" s="15" t="s">
        <v>1214</v>
      </c>
    </row>
    <row r="1201" outlineLevel="2" spans="2:11">
      <c r="B1201" s="15" t="s">
        <v>1354</v>
      </c>
      <c r="C1201" s="16" t="s">
        <v>3770</v>
      </c>
      <c r="D1201" s="16" t="s">
        <v>3771</v>
      </c>
      <c r="E1201" s="16" t="s">
        <v>3772</v>
      </c>
      <c r="F1201" s="17">
        <v>10000</v>
      </c>
      <c r="G1201" s="17">
        <v>9989.8</v>
      </c>
      <c r="H1201" s="18" t="s">
        <v>676</v>
      </c>
      <c r="I1201" s="15">
        <v>2020</v>
      </c>
      <c r="J1201" s="15" t="s">
        <v>15</v>
      </c>
      <c r="K1201" s="15" t="s">
        <v>3773</v>
      </c>
    </row>
    <row r="1202" outlineLevel="2" spans="2:11">
      <c r="B1202" s="15" t="s">
        <v>1354</v>
      </c>
      <c r="C1202" s="16" t="s">
        <v>3774</v>
      </c>
      <c r="D1202" s="16" t="s">
        <v>3775</v>
      </c>
      <c r="E1202" s="16" t="s">
        <v>3776</v>
      </c>
      <c r="F1202" s="17">
        <v>624200</v>
      </c>
      <c r="G1202" s="17">
        <v>530486.4</v>
      </c>
      <c r="H1202" s="18" t="s">
        <v>38</v>
      </c>
      <c r="I1202" s="15">
        <v>2020</v>
      </c>
      <c r="J1202" s="15" t="s">
        <v>15</v>
      </c>
      <c r="K1202" s="15" t="s">
        <v>223</v>
      </c>
    </row>
    <row r="1203" outlineLevel="2" spans="2:11">
      <c r="B1203" s="15" t="s">
        <v>1354</v>
      </c>
      <c r="C1203" s="16" t="s">
        <v>3777</v>
      </c>
      <c r="D1203" s="16" t="s">
        <v>3778</v>
      </c>
      <c r="E1203" s="16" t="s">
        <v>221</v>
      </c>
      <c r="F1203" s="17">
        <v>8210</v>
      </c>
      <c r="G1203" s="17">
        <v>7627.75</v>
      </c>
      <c r="H1203" s="18" t="s">
        <v>3779</v>
      </c>
      <c r="I1203" s="15">
        <v>2020</v>
      </c>
      <c r="J1203" s="15" t="s">
        <v>15</v>
      </c>
      <c r="K1203" s="15" t="s">
        <v>223</v>
      </c>
    </row>
    <row r="1204" outlineLevel="2" spans="2:11">
      <c r="B1204" s="15" t="s">
        <v>1354</v>
      </c>
      <c r="C1204" s="16" t="s">
        <v>3780</v>
      </c>
      <c r="D1204" s="16" t="s">
        <v>3781</v>
      </c>
      <c r="E1204" s="16" t="s">
        <v>3776</v>
      </c>
      <c r="F1204" s="17">
        <v>250000</v>
      </c>
      <c r="G1204" s="17">
        <v>243003</v>
      </c>
      <c r="H1204" s="18" t="s">
        <v>3782</v>
      </c>
      <c r="I1204" s="15">
        <v>2020</v>
      </c>
      <c r="J1204" s="15" t="s">
        <v>15</v>
      </c>
      <c r="K1204" s="15" t="s">
        <v>223</v>
      </c>
    </row>
    <row r="1205" outlineLevel="2" spans="2:11">
      <c r="B1205" s="15" t="s">
        <v>1354</v>
      </c>
      <c r="C1205" s="16" t="s">
        <v>3783</v>
      </c>
      <c r="D1205" s="16" t="s">
        <v>3784</v>
      </c>
      <c r="E1205" s="16" t="s">
        <v>221</v>
      </c>
      <c r="F1205" s="17">
        <v>220000</v>
      </c>
      <c r="G1205" s="17">
        <v>0</v>
      </c>
      <c r="H1205" s="18" t="s">
        <v>14</v>
      </c>
      <c r="I1205" s="15">
        <v>2021</v>
      </c>
      <c r="J1205" s="15" t="s">
        <v>15</v>
      </c>
      <c r="K1205" s="15" t="s">
        <v>223</v>
      </c>
    </row>
    <row r="1206" outlineLevel="2" spans="2:11">
      <c r="B1206" s="15" t="s">
        <v>1354</v>
      </c>
      <c r="C1206" s="16" t="s">
        <v>3785</v>
      </c>
      <c r="D1206" s="16" t="s">
        <v>3786</v>
      </c>
      <c r="E1206" s="16" t="s">
        <v>221</v>
      </c>
      <c r="F1206" s="17">
        <v>36000</v>
      </c>
      <c r="G1206" s="17">
        <v>0</v>
      </c>
      <c r="H1206" s="18" t="s">
        <v>14</v>
      </c>
      <c r="I1206" s="15">
        <v>2021</v>
      </c>
      <c r="J1206" s="15" t="s">
        <v>15</v>
      </c>
      <c r="K1206" s="15" t="s">
        <v>223</v>
      </c>
    </row>
    <row r="1207" outlineLevel="2" spans="2:11">
      <c r="B1207" s="15" t="s">
        <v>1354</v>
      </c>
      <c r="C1207" s="16" t="s">
        <v>3787</v>
      </c>
      <c r="D1207" s="16" t="s">
        <v>3788</v>
      </c>
      <c r="E1207" s="16" t="s">
        <v>221</v>
      </c>
      <c r="F1207" s="17">
        <v>180000</v>
      </c>
      <c r="G1207" s="17">
        <v>0</v>
      </c>
      <c r="H1207" s="18" t="s">
        <v>14</v>
      </c>
      <c r="I1207" s="15">
        <v>2021</v>
      </c>
      <c r="J1207" s="15" t="s">
        <v>15</v>
      </c>
      <c r="K1207" s="15" t="s">
        <v>223</v>
      </c>
    </row>
    <row r="1208" outlineLevel="2" spans="2:11">
      <c r="B1208" s="15" t="s">
        <v>1354</v>
      </c>
      <c r="C1208" s="16" t="s">
        <v>3789</v>
      </c>
      <c r="D1208" s="16" t="s">
        <v>3790</v>
      </c>
      <c r="E1208" s="16" t="s">
        <v>3776</v>
      </c>
      <c r="F1208" s="17">
        <v>100000</v>
      </c>
      <c r="G1208" s="17">
        <v>4600</v>
      </c>
      <c r="H1208" s="18" t="s">
        <v>3791</v>
      </c>
      <c r="I1208" s="15">
        <v>2021</v>
      </c>
      <c r="J1208" s="15" t="s">
        <v>15</v>
      </c>
      <c r="K1208" s="15" t="s">
        <v>223</v>
      </c>
    </row>
    <row r="1209" outlineLevel="2" spans="2:11">
      <c r="B1209" s="15" t="s">
        <v>1354</v>
      </c>
      <c r="C1209" s="16" t="s">
        <v>3792</v>
      </c>
      <c r="D1209" s="16" t="s">
        <v>3793</v>
      </c>
      <c r="E1209" s="16" t="s">
        <v>221</v>
      </c>
      <c r="F1209" s="17">
        <v>100000</v>
      </c>
      <c r="G1209" s="17">
        <v>19869</v>
      </c>
      <c r="H1209" s="18" t="s">
        <v>3794</v>
      </c>
      <c r="I1209" s="15">
        <v>2021</v>
      </c>
      <c r="J1209" s="15" t="s">
        <v>15</v>
      </c>
      <c r="K1209" s="15" t="s">
        <v>223</v>
      </c>
    </row>
    <row r="1210" outlineLevel="2" spans="2:11">
      <c r="B1210" s="15" t="s">
        <v>1354</v>
      </c>
      <c r="C1210" s="16" t="s">
        <v>3795</v>
      </c>
      <c r="D1210" s="16" t="s">
        <v>3796</v>
      </c>
      <c r="E1210" s="16" t="s">
        <v>3776</v>
      </c>
      <c r="F1210" s="17">
        <v>400000</v>
      </c>
      <c r="G1210" s="17">
        <v>213950</v>
      </c>
      <c r="H1210" s="18" t="s">
        <v>3797</v>
      </c>
      <c r="I1210" s="15">
        <v>2021</v>
      </c>
      <c r="J1210" s="15" t="s">
        <v>15</v>
      </c>
      <c r="K1210" s="15" t="s">
        <v>223</v>
      </c>
    </row>
    <row r="1211" outlineLevel="2" spans="2:11">
      <c r="B1211" s="15" t="s">
        <v>1354</v>
      </c>
      <c r="C1211" s="16" t="s">
        <v>3798</v>
      </c>
      <c r="D1211" s="16" t="s">
        <v>3799</v>
      </c>
      <c r="E1211" s="16" t="s">
        <v>3800</v>
      </c>
      <c r="F1211" s="17">
        <v>6000</v>
      </c>
      <c r="G1211" s="17">
        <v>3951</v>
      </c>
      <c r="H1211" s="18" t="s">
        <v>3801</v>
      </c>
      <c r="I1211" s="15">
        <v>2021</v>
      </c>
      <c r="J1211" s="15" t="s">
        <v>15</v>
      </c>
      <c r="K1211" s="15" t="s">
        <v>223</v>
      </c>
    </row>
    <row r="1212" outlineLevel="2" spans="2:11">
      <c r="B1212" s="15" t="s">
        <v>1354</v>
      </c>
      <c r="C1212" s="16" t="s">
        <v>3802</v>
      </c>
      <c r="D1212" s="16" t="s">
        <v>3803</v>
      </c>
      <c r="E1212" s="16" t="s">
        <v>3776</v>
      </c>
      <c r="F1212" s="17">
        <v>685000</v>
      </c>
      <c r="G1212" s="17">
        <v>475399.11</v>
      </c>
      <c r="H1212" s="18" t="s">
        <v>3804</v>
      </c>
      <c r="I1212" s="15">
        <v>2021</v>
      </c>
      <c r="J1212" s="15" t="s">
        <v>15</v>
      </c>
      <c r="K1212" s="15" t="s">
        <v>223</v>
      </c>
    </row>
    <row r="1213" outlineLevel="2" spans="2:11">
      <c r="B1213" s="15" t="s">
        <v>1354</v>
      </c>
      <c r="C1213" s="16" t="s">
        <v>3805</v>
      </c>
      <c r="D1213" s="16" t="s">
        <v>3806</v>
      </c>
      <c r="E1213" s="16" t="s">
        <v>3807</v>
      </c>
      <c r="F1213" s="17">
        <v>1134000</v>
      </c>
      <c r="G1213" s="17">
        <v>1131000</v>
      </c>
      <c r="H1213" s="18" t="s">
        <v>672</v>
      </c>
      <c r="I1213" s="15">
        <v>2021</v>
      </c>
      <c r="J1213" s="15" t="s">
        <v>15</v>
      </c>
      <c r="K1213" s="15" t="s">
        <v>223</v>
      </c>
    </row>
    <row r="1214" outlineLevel="2" spans="2:11">
      <c r="B1214" s="15" t="s">
        <v>1354</v>
      </c>
      <c r="C1214" s="16" t="s">
        <v>3808</v>
      </c>
      <c r="D1214" s="16" t="s">
        <v>3809</v>
      </c>
      <c r="E1214" s="16" t="s">
        <v>3810</v>
      </c>
      <c r="F1214" s="17">
        <v>20000</v>
      </c>
      <c r="G1214" s="17">
        <v>0</v>
      </c>
      <c r="H1214" s="18" t="s">
        <v>14</v>
      </c>
      <c r="I1214" s="15">
        <v>2022</v>
      </c>
      <c r="J1214" s="15" t="s">
        <v>21</v>
      </c>
      <c r="K1214" s="15" t="s">
        <v>223</v>
      </c>
    </row>
    <row r="1215" outlineLevel="2" spans="2:11">
      <c r="B1215" s="15" t="s">
        <v>1354</v>
      </c>
      <c r="C1215" s="16" t="s">
        <v>3811</v>
      </c>
      <c r="D1215" s="16" t="s">
        <v>3812</v>
      </c>
      <c r="E1215" s="16" t="s">
        <v>3813</v>
      </c>
      <c r="F1215" s="17">
        <v>10000</v>
      </c>
      <c r="G1215" s="17">
        <v>0</v>
      </c>
      <c r="H1215" s="18" t="s">
        <v>14</v>
      </c>
      <c r="I1215" s="15">
        <v>2022</v>
      </c>
      <c r="J1215" s="15" t="s">
        <v>21</v>
      </c>
      <c r="K1215" s="15" t="s">
        <v>223</v>
      </c>
    </row>
    <row r="1216" outlineLevel="2" spans="2:11">
      <c r="B1216" s="15" t="s">
        <v>1354</v>
      </c>
      <c r="C1216" s="16" t="s">
        <v>3814</v>
      </c>
      <c r="D1216" s="16" t="s">
        <v>3815</v>
      </c>
      <c r="E1216" s="16" t="s">
        <v>3816</v>
      </c>
      <c r="F1216" s="17">
        <v>10000</v>
      </c>
      <c r="G1216" s="17">
        <v>0</v>
      </c>
      <c r="H1216" s="18" t="s">
        <v>14</v>
      </c>
      <c r="I1216" s="15">
        <v>2022</v>
      </c>
      <c r="J1216" s="15" t="s">
        <v>21</v>
      </c>
      <c r="K1216" s="15" t="s">
        <v>223</v>
      </c>
    </row>
    <row r="1217" outlineLevel="2" spans="2:11">
      <c r="B1217" s="15" t="s">
        <v>1354</v>
      </c>
      <c r="C1217" s="16" t="s">
        <v>3817</v>
      </c>
      <c r="D1217" s="16" t="s">
        <v>3818</v>
      </c>
      <c r="E1217" s="16" t="s">
        <v>3819</v>
      </c>
      <c r="F1217" s="17">
        <v>15000</v>
      </c>
      <c r="G1217" s="17">
        <v>0</v>
      </c>
      <c r="H1217" s="18" t="s">
        <v>14</v>
      </c>
      <c r="I1217" s="15">
        <v>2022</v>
      </c>
      <c r="J1217" s="15" t="s">
        <v>21</v>
      </c>
      <c r="K1217" s="15" t="s">
        <v>223</v>
      </c>
    </row>
    <row r="1218" outlineLevel="2" spans="2:11">
      <c r="B1218" s="15" t="s">
        <v>1354</v>
      </c>
      <c r="C1218" s="16" t="s">
        <v>3820</v>
      </c>
      <c r="D1218" s="16" t="s">
        <v>3821</v>
      </c>
      <c r="E1218" s="16" t="s">
        <v>3822</v>
      </c>
      <c r="F1218" s="17">
        <v>10000</v>
      </c>
      <c r="G1218" s="17">
        <v>0</v>
      </c>
      <c r="H1218" s="18" t="s">
        <v>14</v>
      </c>
      <c r="I1218" s="15">
        <v>2022</v>
      </c>
      <c r="J1218" s="15" t="s">
        <v>21</v>
      </c>
      <c r="K1218" s="15" t="s">
        <v>223</v>
      </c>
    </row>
    <row r="1219" outlineLevel="2" spans="2:11">
      <c r="B1219" s="15" t="s">
        <v>1354</v>
      </c>
      <c r="C1219" s="16" t="s">
        <v>3823</v>
      </c>
      <c r="D1219" s="16" t="s">
        <v>3824</v>
      </c>
      <c r="E1219" s="16" t="s">
        <v>3825</v>
      </c>
      <c r="F1219" s="17">
        <v>5000</v>
      </c>
      <c r="G1219" s="17">
        <v>0</v>
      </c>
      <c r="H1219" s="18" t="s">
        <v>14</v>
      </c>
      <c r="I1219" s="15">
        <v>2022</v>
      </c>
      <c r="J1219" s="15" t="s">
        <v>21</v>
      </c>
      <c r="K1219" s="15" t="s">
        <v>223</v>
      </c>
    </row>
    <row r="1220" outlineLevel="2" spans="2:11">
      <c r="B1220" s="15" t="s">
        <v>1354</v>
      </c>
      <c r="C1220" s="16" t="s">
        <v>3826</v>
      </c>
      <c r="D1220" s="16" t="s">
        <v>3827</v>
      </c>
      <c r="E1220" s="16" t="s">
        <v>3776</v>
      </c>
      <c r="F1220" s="17">
        <v>200000</v>
      </c>
      <c r="G1220" s="17">
        <v>0</v>
      </c>
      <c r="H1220" s="18" t="s">
        <v>14</v>
      </c>
      <c r="I1220" s="15">
        <v>2022</v>
      </c>
      <c r="J1220" s="15" t="s">
        <v>21</v>
      </c>
      <c r="K1220" s="15" t="s">
        <v>223</v>
      </c>
    </row>
    <row r="1221" outlineLevel="2" spans="2:11">
      <c r="B1221" s="15" t="s">
        <v>1354</v>
      </c>
      <c r="C1221" s="16" t="s">
        <v>3828</v>
      </c>
      <c r="D1221" s="16" t="s">
        <v>3829</v>
      </c>
      <c r="E1221" s="16" t="s">
        <v>3830</v>
      </c>
      <c r="F1221" s="17">
        <v>10000</v>
      </c>
      <c r="G1221" s="17">
        <v>0</v>
      </c>
      <c r="H1221" s="18" t="s">
        <v>14</v>
      </c>
      <c r="I1221" s="15">
        <v>2022</v>
      </c>
      <c r="J1221" s="15" t="s">
        <v>21</v>
      </c>
      <c r="K1221" s="15" t="s">
        <v>223</v>
      </c>
    </row>
    <row r="1222" outlineLevel="2" spans="2:11">
      <c r="B1222" s="15" t="s">
        <v>1354</v>
      </c>
      <c r="C1222" s="16" t="s">
        <v>3831</v>
      </c>
      <c r="D1222" s="16" t="s">
        <v>3832</v>
      </c>
      <c r="E1222" s="16" t="s">
        <v>3776</v>
      </c>
      <c r="F1222" s="17">
        <v>480000</v>
      </c>
      <c r="G1222" s="17">
        <v>0</v>
      </c>
      <c r="H1222" s="18" t="s">
        <v>14</v>
      </c>
      <c r="I1222" s="15">
        <v>2022</v>
      </c>
      <c r="J1222" s="15" t="s">
        <v>21</v>
      </c>
      <c r="K1222" s="15" t="s">
        <v>223</v>
      </c>
    </row>
    <row r="1223" outlineLevel="2" spans="2:11">
      <c r="B1223" s="15" t="s">
        <v>1354</v>
      </c>
      <c r="C1223" s="16" t="s">
        <v>3833</v>
      </c>
      <c r="D1223" s="16" t="s">
        <v>3834</v>
      </c>
      <c r="E1223" s="16" t="s">
        <v>3835</v>
      </c>
      <c r="F1223" s="17">
        <v>10000</v>
      </c>
      <c r="G1223" s="17">
        <v>332.27</v>
      </c>
      <c r="H1223" s="18" t="s">
        <v>3836</v>
      </c>
      <c r="I1223" s="15">
        <v>2022</v>
      </c>
      <c r="J1223" s="15" t="s">
        <v>21</v>
      </c>
      <c r="K1223" s="15" t="s">
        <v>223</v>
      </c>
    </row>
    <row r="1224" outlineLevel="2" spans="2:11">
      <c r="B1224" s="15" t="s">
        <v>1354</v>
      </c>
      <c r="C1224" s="16" t="s">
        <v>3837</v>
      </c>
      <c r="D1224" s="16" t="s">
        <v>3838</v>
      </c>
      <c r="E1224" s="16" t="s">
        <v>382</v>
      </c>
      <c r="F1224" s="17">
        <v>10000</v>
      </c>
      <c r="G1224" s="17">
        <v>1100</v>
      </c>
      <c r="H1224" s="18" t="s">
        <v>3839</v>
      </c>
      <c r="I1224" s="15">
        <v>2022</v>
      </c>
      <c r="J1224" s="15" t="s">
        <v>21</v>
      </c>
      <c r="K1224" s="15" t="s">
        <v>223</v>
      </c>
    </row>
    <row r="1225" outlineLevel="2" spans="2:11">
      <c r="B1225" s="15" t="s">
        <v>1354</v>
      </c>
      <c r="C1225" s="16" t="s">
        <v>3840</v>
      </c>
      <c r="D1225" s="16" t="s">
        <v>3841</v>
      </c>
      <c r="E1225" s="16" t="s">
        <v>3842</v>
      </c>
      <c r="F1225" s="17">
        <v>10000</v>
      </c>
      <c r="G1225" s="17">
        <v>2715.5</v>
      </c>
      <c r="H1225" s="18" t="s">
        <v>3843</v>
      </c>
      <c r="I1225" s="15">
        <v>2022</v>
      </c>
      <c r="J1225" s="15" t="s">
        <v>21</v>
      </c>
      <c r="K1225" s="15" t="s">
        <v>223</v>
      </c>
    </row>
    <row r="1226" outlineLevel="2" spans="2:11">
      <c r="B1226" s="15" t="s">
        <v>1354</v>
      </c>
      <c r="C1226" s="16" t="s">
        <v>3844</v>
      </c>
      <c r="D1226" s="16" t="s">
        <v>3845</v>
      </c>
      <c r="E1226" s="16" t="s">
        <v>3846</v>
      </c>
      <c r="F1226" s="17">
        <v>10000</v>
      </c>
      <c r="G1226" s="17">
        <v>2971</v>
      </c>
      <c r="H1226" s="18" t="s">
        <v>3847</v>
      </c>
      <c r="I1226" s="15">
        <v>2022</v>
      </c>
      <c r="J1226" s="15" t="s">
        <v>21</v>
      </c>
      <c r="K1226" s="15" t="s">
        <v>223</v>
      </c>
    </row>
    <row r="1227" outlineLevel="2" spans="2:11">
      <c r="B1227" s="15" t="s">
        <v>1354</v>
      </c>
      <c r="C1227" s="16" t="s">
        <v>3848</v>
      </c>
      <c r="D1227" s="16" t="s">
        <v>3849</v>
      </c>
      <c r="E1227" s="16" t="s">
        <v>3807</v>
      </c>
      <c r="F1227" s="17">
        <v>1626000</v>
      </c>
      <c r="G1227" s="17">
        <v>908000</v>
      </c>
      <c r="H1227" s="18" t="s">
        <v>3850</v>
      </c>
      <c r="I1227" s="15">
        <v>2022</v>
      </c>
      <c r="J1227" s="15" t="s">
        <v>21</v>
      </c>
      <c r="K1227" s="15" t="s">
        <v>223</v>
      </c>
    </row>
    <row r="1228" outlineLevel="2" spans="2:11">
      <c r="B1228" s="15" t="s">
        <v>1354</v>
      </c>
      <c r="C1228" s="16" t="s">
        <v>3851</v>
      </c>
      <c r="D1228" s="16" t="s">
        <v>3852</v>
      </c>
      <c r="E1228" s="16" t="s">
        <v>3853</v>
      </c>
      <c r="F1228" s="17">
        <v>10000</v>
      </c>
      <c r="G1228" s="17">
        <v>5815.6</v>
      </c>
      <c r="H1228" s="18" t="s">
        <v>3854</v>
      </c>
      <c r="I1228" s="15">
        <v>2022</v>
      </c>
      <c r="J1228" s="15" t="s">
        <v>21</v>
      </c>
      <c r="K1228" s="15" t="s">
        <v>223</v>
      </c>
    </row>
    <row r="1229" outlineLevel="2" spans="2:11">
      <c r="B1229" s="15" t="s">
        <v>1354</v>
      </c>
      <c r="C1229" s="16" t="s">
        <v>3855</v>
      </c>
      <c r="D1229" s="16" t="s">
        <v>3856</v>
      </c>
      <c r="E1229" s="16" t="s">
        <v>3857</v>
      </c>
      <c r="F1229" s="17">
        <v>3600</v>
      </c>
      <c r="G1229" s="17">
        <v>0</v>
      </c>
      <c r="H1229" s="18" t="s">
        <v>14</v>
      </c>
      <c r="I1229" s="15">
        <v>2020</v>
      </c>
      <c r="J1229" s="15" t="s">
        <v>15</v>
      </c>
      <c r="K1229" s="15" t="s">
        <v>1354</v>
      </c>
    </row>
    <row r="1230" outlineLevel="2" spans="2:11">
      <c r="B1230" s="15" t="s">
        <v>1354</v>
      </c>
      <c r="C1230" s="16" t="s">
        <v>3858</v>
      </c>
      <c r="D1230" s="16" t="s">
        <v>3859</v>
      </c>
      <c r="E1230" s="16" t="s">
        <v>3860</v>
      </c>
      <c r="F1230" s="17">
        <v>30000</v>
      </c>
      <c r="G1230" s="17">
        <v>0</v>
      </c>
      <c r="H1230" s="18" t="s">
        <v>14</v>
      </c>
      <c r="I1230" s="15">
        <v>2020</v>
      </c>
      <c r="J1230" s="15" t="s">
        <v>15</v>
      </c>
      <c r="K1230" s="15" t="s">
        <v>1354</v>
      </c>
    </row>
    <row r="1231" outlineLevel="2" spans="2:11">
      <c r="B1231" s="15" t="s">
        <v>1354</v>
      </c>
      <c r="C1231" s="16" t="s">
        <v>3861</v>
      </c>
      <c r="D1231" s="16" t="s">
        <v>3862</v>
      </c>
      <c r="E1231" s="16" t="s">
        <v>3863</v>
      </c>
      <c r="F1231" s="17">
        <v>12000</v>
      </c>
      <c r="G1231" s="17">
        <v>800</v>
      </c>
      <c r="H1231" s="18" t="s">
        <v>1609</v>
      </c>
      <c r="I1231" s="15">
        <v>2020</v>
      </c>
      <c r="J1231" s="15" t="s">
        <v>15</v>
      </c>
      <c r="K1231" s="15" t="s">
        <v>1354</v>
      </c>
    </row>
    <row r="1232" outlineLevel="2" spans="2:11">
      <c r="B1232" s="15" t="s">
        <v>1354</v>
      </c>
      <c r="C1232" s="16" t="s">
        <v>3864</v>
      </c>
      <c r="D1232" s="16" t="s">
        <v>3865</v>
      </c>
      <c r="E1232" s="16" t="s">
        <v>3866</v>
      </c>
      <c r="F1232" s="17">
        <v>6000</v>
      </c>
      <c r="G1232" s="17">
        <v>2700</v>
      </c>
      <c r="H1232" s="18" t="s">
        <v>3448</v>
      </c>
      <c r="I1232" s="15">
        <v>2020</v>
      </c>
      <c r="J1232" s="15" t="s">
        <v>15</v>
      </c>
      <c r="K1232" s="15" t="s">
        <v>1354</v>
      </c>
    </row>
    <row r="1233" outlineLevel="2" spans="2:11">
      <c r="B1233" s="15" t="s">
        <v>1354</v>
      </c>
      <c r="C1233" s="16" t="s">
        <v>3867</v>
      </c>
      <c r="D1233" s="16" t="s">
        <v>3868</v>
      </c>
      <c r="E1233" s="16" t="s">
        <v>3860</v>
      </c>
      <c r="F1233" s="17">
        <v>14981200</v>
      </c>
      <c r="G1233" s="17">
        <v>14981200</v>
      </c>
      <c r="H1233" s="18" t="s">
        <v>29</v>
      </c>
      <c r="I1233" s="15">
        <v>2020</v>
      </c>
      <c r="J1233" s="15" t="s">
        <v>15</v>
      </c>
      <c r="K1233" s="15" t="s">
        <v>1354</v>
      </c>
    </row>
    <row r="1234" outlineLevel="2" spans="2:11">
      <c r="B1234" s="15" t="s">
        <v>1354</v>
      </c>
      <c r="C1234" s="16" t="s">
        <v>3869</v>
      </c>
      <c r="D1234" s="16" t="s">
        <v>3870</v>
      </c>
      <c r="E1234" s="16" t="s">
        <v>3871</v>
      </c>
      <c r="F1234" s="17">
        <v>6000</v>
      </c>
      <c r="G1234" s="17">
        <v>1514.59</v>
      </c>
      <c r="H1234" s="18" t="s">
        <v>3872</v>
      </c>
      <c r="I1234" s="15">
        <v>2021</v>
      </c>
      <c r="J1234" s="15" t="s">
        <v>15</v>
      </c>
      <c r="K1234" s="15" t="s">
        <v>1354</v>
      </c>
    </row>
    <row r="1235" outlineLevel="2" spans="2:11">
      <c r="B1235" s="15" t="s">
        <v>1354</v>
      </c>
      <c r="C1235" s="16" t="s">
        <v>3873</v>
      </c>
      <c r="D1235" s="16" t="s">
        <v>3874</v>
      </c>
      <c r="E1235" s="16" t="s">
        <v>3860</v>
      </c>
      <c r="F1235" s="17">
        <v>27735175</v>
      </c>
      <c r="G1235" s="17">
        <v>27735175</v>
      </c>
      <c r="H1235" s="18" t="s">
        <v>29</v>
      </c>
      <c r="I1235" s="15">
        <v>2021</v>
      </c>
      <c r="J1235" s="15" t="s">
        <v>15</v>
      </c>
      <c r="K1235" s="15" t="s">
        <v>1354</v>
      </c>
    </row>
    <row r="1236" outlineLevel="2" spans="2:11">
      <c r="B1236" s="15" t="s">
        <v>1354</v>
      </c>
      <c r="C1236" s="16" t="s">
        <v>3875</v>
      </c>
      <c r="D1236" s="16" t="s">
        <v>3876</v>
      </c>
      <c r="E1236" s="16" t="s">
        <v>3860</v>
      </c>
      <c r="F1236" s="17">
        <v>22663000</v>
      </c>
      <c r="G1236" s="17">
        <v>0</v>
      </c>
      <c r="H1236" s="18" t="s">
        <v>14</v>
      </c>
      <c r="I1236" s="15">
        <v>2022</v>
      </c>
      <c r="J1236" s="15" t="s">
        <v>21</v>
      </c>
      <c r="K1236" s="15" t="s">
        <v>1354</v>
      </c>
    </row>
    <row r="1237" outlineLevel="2" spans="2:11">
      <c r="B1237" s="15" t="s">
        <v>1354</v>
      </c>
      <c r="C1237" s="16" t="s">
        <v>3877</v>
      </c>
      <c r="D1237" s="16" t="s">
        <v>3878</v>
      </c>
      <c r="E1237" s="16" t="s">
        <v>3879</v>
      </c>
      <c r="F1237" s="17">
        <v>6000</v>
      </c>
      <c r="G1237" s="17">
        <v>0</v>
      </c>
      <c r="H1237" s="18" t="s">
        <v>14</v>
      </c>
      <c r="I1237" s="15">
        <v>2022</v>
      </c>
      <c r="J1237" s="15" t="s">
        <v>21</v>
      </c>
      <c r="K1237" s="15" t="s">
        <v>1354</v>
      </c>
    </row>
    <row r="1238" outlineLevel="2" spans="2:11">
      <c r="B1238" s="15" t="s">
        <v>1354</v>
      </c>
      <c r="C1238" s="16" t="s">
        <v>3880</v>
      </c>
      <c r="D1238" s="16" t="s">
        <v>3881</v>
      </c>
      <c r="E1238" s="16" t="s">
        <v>3882</v>
      </c>
      <c r="F1238" s="17">
        <v>6000</v>
      </c>
      <c r="G1238" s="17">
        <v>0</v>
      </c>
      <c r="H1238" s="18" t="s">
        <v>14</v>
      </c>
      <c r="I1238" s="15">
        <v>2020</v>
      </c>
      <c r="J1238" s="15" t="s">
        <v>15</v>
      </c>
      <c r="K1238" s="15" t="s">
        <v>399</v>
      </c>
    </row>
    <row r="1239" outlineLevel="2" spans="2:11">
      <c r="B1239" s="15" t="s">
        <v>1354</v>
      </c>
      <c r="C1239" s="16" t="s">
        <v>3883</v>
      </c>
      <c r="D1239" s="16" t="s">
        <v>3884</v>
      </c>
      <c r="E1239" s="16" t="s">
        <v>3885</v>
      </c>
      <c r="F1239" s="17">
        <v>6000</v>
      </c>
      <c r="G1239" s="17">
        <v>1432.02</v>
      </c>
      <c r="H1239" s="18" t="s">
        <v>3886</v>
      </c>
      <c r="I1239" s="15">
        <v>2020</v>
      </c>
      <c r="J1239" s="15" t="s">
        <v>15</v>
      </c>
      <c r="K1239" s="15" t="s">
        <v>399</v>
      </c>
    </row>
    <row r="1240" outlineLevel="2" spans="2:11">
      <c r="B1240" s="15" t="s">
        <v>1354</v>
      </c>
      <c r="C1240" s="16" t="s">
        <v>3887</v>
      </c>
      <c r="D1240" s="16" t="s">
        <v>3888</v>
      </c>
      <c r="E1240" s="16" t="s">
        <v>3889</v>
      </c>
      <c r="F1240" s="17">
        <v>110000</v>
      </c>
      <c r="G1240" s="17">
        <v>57207.5</v>
      </c>
      <c r="H1240" s="18" t="s">
        <v>3890</v>
      </c>
      <c r="I1240" s="15">
        <v>2020</v>
      </c>
      <c r="J1240" s="15" t="s">
        <v>15</v>
      </c>
      <c r="K1240" s="15" t="s">
        <v>399</v>
      </c>
    </row>
    <row r="1241" outlineLevel="2" spans="2:11">
      <c r="B1241" s="15" t="s">
        <v>1354</v>
      </c>
      <c r="C1241" s="16" t="s">
        <v>3891</v>
      </c>
      <c r="D1241" s="16" t="s">
        <v>3892</v>
      </c>
      <c r="E1241" s="16" t="s">
        <v>3893</v>
      </c>
      <c r="F1241" s="17">
        <v>6000</v>
      </c>
      <c r="G1241" s="17">
        <v>3157.9</v>
      </c>
      <c r="H1241" s="18" t="s">
        <v>3894</v>
      </c>
      <c r="I1241" s="15">
        <v>2020</v>
      </c>
      <c r="J1241" s="15" t="s">
        <v>15</v>
      </c>
      <c r="K1241" s="15" t="s">
        <v>399</v>
      </c>
    </row>
    <row r="1242" outlineLevel="2" spans="2:11">
      <c r="B1242" s="15" t="s">
        <v>1354</v>
      </c>
      <c r="C1242" s="16" t="s">
        <v>3895</v>
      </c>
      <c r="D1242" s="16" t="s">
        <v>3896</v>
      </c>
      <c r="E1242" s="16" t="s">
        <v>3897</v>
      </c>
      <c r="F1242" s="17">
        <v>6000</v>
      </c>
      <c r="G1242" s="17">
        <v>4577.46</v>
      </c>
      <c r="H1242" s="18" t="s">
        <v>3898</v>
      </c>
      <c r="I1242" s="15">
        <v>2020</v>
      </c>
      <c r="J1242" s="15" t="s">
        <v>15</v>
      </c>
      <c r="K1242" s="15" t="s">
        <v>399</v>
      </c>
    </row>
    <row r="1243" outlineLevel="2" spans="2:11">
      <c r="B1243" s="15" t="s">
        <v>1354</v>
      </c>
      <c r="C1243" s="16" t="s">
        <v>3899</v>
      </c>
      <c r="D1243" s="16" t="s">
        <v>3900</v>
      </c>
      <c r="E1243" s="16" t="s">
        <v>3889</v>
      </c>
      <c r="F1243" s="17">
        <v>52000</v>
      </c>
      <c r="G1243" s="17">
        <v>44665</v>
      </c>
      <c r="H1243" s="18" t="s">
        <v>3901</v>
      </c>
      <c r="I1243" s="15">
        <v>2020</v>
      </c>
      <c r="J1243" s="15" t="s">
        <v>15</v>
      </c>
      <c r="K1243" s="15" t="s">
        <v>399</v>
      </c>
    </row>
    <row r="1244" outlineLevel="2" spans="2:11">
      <c r="B1244" s="15" t="s">
        <v>1354</v>
      </c>
      <c r="C1244" s="16" t="s">
        <v>3902</v>
      </c>
      <c r="D1244" s="16" t="s">
        <v>3903</v>
      </c>
      <c r="E1244" s="16" t="s">
        <v>3904</v>
      </c>
      <c r="F1244" s="17">
        <v>5000</v>
      </c>
      <c r="G1244" s="17">
        <v>5000</v>
      </c>
      <c r="H1244" s="18" t="s">
        <v>29</v>
      </c>
      <c r="I1244" s="15">
        <v>2020</v>
      </c>
      <c r="J1244" s="15" t="s">
        <v>15</v>
      </c>
      <c r="K1244" s="15" t="s">
        <v>399</v>
      </c>
    </row>
    <row r="1245" outlineLevel="2" spans="2:11">
      <c r="B1245" s="15" t="s">
        <v>1354</v>
      </c>
      <c r="C1245" s="16" t="s">
        <v>3905</v>
      </c>
      <c r="D1245" s="16" t="s">
        <v>3906</v>
      </c>
      <c r="E1245" s="16" t="s">
        <v>3907</v>
      </c>
      <c r="F1245" s="17">
        <v>6000</v>
      </c>
      <c r="G1245" s="17">
        <v>6000</v>
      </c>
      <c r="H1245" s="18" t="s">
        <v>29</v>
      </c>
      <c r="I1245" s="15">
        <v>2020</v>
      </c>
      <c r="J1245" s="15" t="s">
        <v>15</v>
      </c>
      <c r="K1245" s="15" t="s">
        <v>399</v>
      </c>
    </row>
    <row r="1246" outlineLevel="2" spans="2:11">
      <c r="B1246" s="15" t="s">
        <v>1354</v>
      </c>
      <c r="C1246" s="16" t="s">
        <v>3908</v>
      </c>
      <c r="D1246" s="16" t="s">
        <v>3909</v>
      </c>
      <c r="E1246" s="16" t="s">
        <v>3910</v>
      </c>
      <c r="F1246" s="17">
        <v>5000</v>
      </c>
      <c r="G1246" s="17">
        <v>0</v>
      </c>
      <c r="H1246" s="18" t="s">
        <v>14</v>
      </c>
      <c r="I1246" s="15">
        <v>2021</v>
      </c>
      <c r="J1246" s="15" t="s">
        <v>15</v>
      </c>
      <c r="K1246" s="15" t="s">
        <v>399</v>
      </c>
    </row>
    <row r="1247" outlineLevel="2" spans="2:11">
      <c r="B1247" s="15" t="s">
        <v>1354</v>
      </c>
      <c r="C1247" s="16" t="s">
        <v>3911</v>
      </c>
      <c r="D1247" s="16" t="s">
        <v>3912</v>
      </c>
      <c r="E1247" s="16" t="s">
        <v>3913</v>
      </c>
      <c r="F1247" s="17">
        <v>5000</v>
      </c>
      <c r="G1247" s="17">
        <v>0</v>
      </c>
      <c r="H1247" s="18" t="s">
        <v>14</v>
      </c>
      <c r="I1247" s="15">
        <v>2021</v>
      </c>
      <c r="J1247" s="15" t="s">
        <v>15</v>
      </c>
      <c r="K1247" s="15" t="s">
        <v>399</v>
      </c>
    </row>
    <row r="1248" outlineLevel="2" spans="2:11">
      <c r="B1248" s="15" t="s">
        <v>1354</v>
      </c>
      <c r="C1248" s="16" t="s">
        <v>3914</v>
      </c>
      <c r="D1248" s="16" t="s">
        <v>3915</v>
      </c>
      <c r="E1248" s="16" t="s">
        <v>3916</v>
      </c>
      <c r="F1248" s="17">
        <v>100000</v>
      </c>
      <c r="G1248" s="17">
        <v>0</v>
      </c>
      <c r="H1248" s="18" t="s">
        <v>14</v>
      </c>
      <c r="I1248" s="15">
        <v>2021</v>
      </c>
      <c r="J1248" s="15" t="s">
        <v>15</v>
      </c>
      <c r="K1248" s="15" t="s">
        <v>399</v>
      </c>
    </row>
    <row r="1249" outlineLevel="2" spans="2:11">
      <c r="B1249" s="15" t="s">
        <v>1354</v>
      </c>
      <c r="C1249" s="16" t="s">
        <v>3917</v>
      </c>
      <c r="D1249" s="16" t="s">
        <v>3918</v>
      </c>
      <c r="E1249" s="16" t="s">
        <v>3919</v>
      </c>
      <c r="F1249" s="17">
        <v>300000</v>
      </c>
      <c r="G1249" s="17">
        <v>0</v>
      </c>
      <c r="H1249" s="18" t="s">
        <v>14</v>
      </c>
      <c r="I1249" s="15">
        <v>2021</v>
      </c>
      <c r="J1249" s="15" t="s">
        <v>15</v>
      </c>
      <c r="K1249" s="15" t="s">
        <v>399</v>
      </c>
    </row>
    <row r="1250" outlineLevel="2" spans="2:11">
      <c r="B1250" s="15" t="s">
        <v>1354</v>
      </c>
      <c r="C1250" s="16" t="s">
        <v>3920</v>
      </c>
      <c r="D1250" s="16" t="s">
        <v>3921</v>
      </c>
      <c r="E1250" s="16" t="s">
        <v>3922</v>
      </c>
      <c r="F1250" s="17">
        <v>15000</v>
      </c>
      <c r="G1250" s="17">
        <v>3071.7</v>
      </c>
      <c r="H1250" s="18" t="s">
        <v>3923</v>
      </c>
      <c r="I1250" s="15">
        <v>2021</v>
      </c>
      <c r="J1250" s="15" t="s">
        <v>15</v>
      </c>
      <c r="K1250" s="15" t="s">
        <v>399</v>
      </c>
    </row>
    <row r="1251" outlineLevel="2" spans="2:11">
      <c r="B1251" s="15" t="s">
        <v>1354</v>
      </c>
      <c r="C1251" s="16" t="s">
        <v>3924</v>
      </c>
      <c r="D1251" s="16" t="s">
        <v>3925</v>
      </c>
      <c r="E1251" s="16" t="s">
        <v>3889</v>
      </c>
      <c r="F1251" s="17">
        <v>372000</v>
      </c>
      <c r="G1251" s="17">
        <v>103905.37</v>
      </c>
      <c r="H1251" s="18" t="s">
        <v>3926</v>
      </c>
      <c r="I1251" s="15">
        <v>2021</v>
      </c>
      <c r="J1251" s="15" t="s">
        <v>15</v>
      </c>
      <c r="K1251" s="15" t="s">
        <v>399</v>
      </c>
    </row>
    <row r="1252" outlineLevel="2" spans="2:11">
      <c r="B1252" s="15" t="s">
        <v>1354</v>
      </c>
      <c r="C1252" s="16" t="s">
        <v>3927</v>
      </c>
      <c r="D1252" s="16" t="s">
        <v>3928</v>
      </c>
      <c r="E1252" s="16" t="s">
        <v>3929</v>
      </c>
      <c r="F1252" s="17">
        <v>10000</v>
      </c>
      <c r="G1252" s="17">
        <v>4443.98</v>
      </c>
      <c r="H1252" s="18" t="s">
        <v>3930</v>
      </c>
      <c r="I1252" s="15">
        <v>2021</v>
      </c>
      <c r="J1252" s="15" t="s">
        <v>15</v>
      </c>
      <c r="K1252" s="15" t="s">
        <v>399</v>
      </c>
    </row>
    <row r="1253" outlineLevel="2" spans="2:11">
      <c r="B1253" s="15" t="s">
        <v>1354</v>
      </c>
      <c r="C1253" s="16" t="s">
        <v>3931</v>
      </c>
      <c r="D1253" s="16" t="s">
        <v>3932</v>
      </c>
      <c r="E1253" s="16" t="s">
        <v>3933</v>
      </c>
      <c r="F1253" s="17">
        <v>5000</v>
      </c>
      <c r="G1253" s="17">
        <v>5000</v>
      </c>
      <c r="H1253" s="18" t="s">
        <v>29</v>
      </c>
      <c r="I1253" s="15">
        <v>2021</v>
      </c>
      <c r="J1253" s="15" t="s">
        <v>15</v>
      </c>
      <c r="K1253" s="15" t="s">
        <v>399</v>
      </c>
    </row>
    <row r="1254" outlineLevel="2" spans="2:11">
      <c r="B1254" s="15" t="s">
        <v>1354</v>
      </c>
      <c r="C1254" s="16" t="s">
        <v>3934</v>
      </c>
      <c r="D1254" s="16" t="s">
        <v>3935</v>
      </c>
      <c r="E1254" s="16" t="s">
        <v>3936</v>
      </c>
      <c r="F1254" s="17">
        <v>585000</v>
      </c>
      <c r="G1254" s="17">
        <v>585000</v>
      </c>
      <c r="H1254" s="18" t="s">
        <v>29</v>
      </c>
      <c r="I1254" s="15">
        <v>2021</v>
      </c>
      <c r="J1254" s="15" t="s">
        <v>15</v>
      </c>
      <c r="K1254" s="15" t="s">
        <v>399</v>
      </c>
    </row>
    <row r="1255" outlineLevel="2" spans="2:11">
      <c r="B1255" s="15" t="s">
        <v>1354</v>
      </c>
      <c r="C1255" s="16" t="s">
        <v>3937</v>
      </c>
      <c r="D1255" s="16" t="s">
        <v>3938</v>
      </c>
      <c r="E1255" s="16" t="s">
        <v>3919</v>
      </c>
      <c r="F1255" s="17">
        <v>120000</v>
      </c>
      <c r="G1255" s="17">
        <v>0</v>
      </c>
      <c r="H1255" s="18" t="s">
        <v>14</v>
      </c>
      <c r="I1255" s="15">
        <v>2022</v>
      </c>
      <c r="J1255" s="15" t="s">
        <v>21</v>
      </c>
      <c r="K1255" s="15" t="s">
        <v>399</v>
      </c>
    </row>
    <row r="1256" outlineLevel="2" spans="2:11">
      <c r="B1256" s="15" t="s">
        <v>1354</v>
      </c>
      <c r="C1256" s="16" t="s">
        <v>3939</v>
      </c>
      <c r="D1256" s="16" t="s">
        <v>3940</v>
      </c>
      <c r="E1256" s="16" t="s">
        <v>3919</v>
      </c>
      <c r="F1256" s="17">
        <v>200000</v>
      </c>
      <c r="G1256" s="17">
        <v>0</v>
      </c>
      <c r="H1256" s="18" t="s">
        <v>14</v>
      </c>
      <c r="I1256" s="15">
        <v>2022</v>
      </c>
      <c r="J1256" s="15" t="s">
        <v>21</v>
      </c>
      <c r="K1256" s="15" t="s">
        <v>399</v>
      </c>
    </row>
    <row r="1257" outlineLevel="2" spans="2:11">
      <c r="B1257" s="15" t="s">
        <v>1354</v>
      </c>
      <c r="C1257" s="16" t="s">
        <v>3941</v>
      </c>
      <c r="D1257" s="16" t="s">
        <v>3942</v>
      </c>
      <c r="E1257" s="16" t="s">
        <v>3943</v>
      </c>
      <c r="F1257" s="17">
        <v>8000</v>
      </c>
      <c r="G1257" s="17">
        <v>0</v>
      </c>
      <c r="H1257" s="18" t="s">
        <v>14</v>
      </c>
      <c r="I1257" s="15">
        <v>2022</v>
      </c>
      <c r="J1257" s="15" t="s">
        <v>21</v>
      </c>
      <c r="K1257" s="15" t="s">
        <v>399</v>
      </c>
    </row>
    <row r="1258" outlineLevel="2" spans="2:11">
      <c r="B1258" s="15" t="s">
        <v>1354</v>
      </c>
      <c r="C1258" s="16" t="s">
        <v>3944</v>
      </c>
      <c r="D1258" s="16" t="s">
        <v>3945</v>
      </c>
      <c r="E1258" s="16" t="s">
        <v>3946</v>
      </c>
      <c r="F1258" s="17">
        <v>6000</v>
      </c>
      <c r="G1258" s="17">
        <v>0</v>
      </c>
      <c r="H1258" s="18" t="s">
        <v>14</v>
      </c>
      <c r="I1258" s="15">
        <v>2022</v>
      </c>
      <c r="J1258" s="15" t="s">
        <v>21</v>
      </c>
      <c r="K1258" s="15" t="s">
        <v>399</v>
      </c>
    </row>
    <row r="1259" outlineLevel="2" spans="2:11">
      <c r="B1259" s="15" t="s">
        <v>1354</v>
      </c>
      <c r="C1259" s="16" t="s">
        <v>3947</v>
      </c>
      <c r="D1259" s="16" t="s">
        <v>3948</v>
      </c>
      <c r="E1259" s="16" t="s">
        <v>3949</v>
      </c>
      <c r="F1259" s="17">
        <v>20000</v>
      </c>
      <c r="G1259" s="17">
        <v>0</v>
      </c>
      <c r="H1259" s="18" t="s">
        <v>14</v>
      </c>
      <c r="I1259" s="15">
        <v>2022</v>
      </c>
      <c r="J1259" s="15" t="s">
        <v>21</v>
      </c>
      <c r="K1259" s="15" t="s">
        <v>399</v>
      </c>
    </row>
    <row r="1260" outlineLevel="2" spans="2:11">
      <c r="B1260" s="15" t="s">
        <v>1354</v>
      </c>
      <c r="C1260" s="16" t="s">
        <v>3950</v>
      </c>
      <c r="D1260" s="16" t="s">
        <v>3951</v>
      </c>
      <c r="E1260" s="16" t="s">
        <v>3885</v>
      </c>
      <c r="F1260" s="17">
        <v>20000</v>
      </c>
      <c r="G1260" s="17">
        <v>0</v>
      </c>
      <c r="H1260" s="18" t="s">
        <v>14</v>
      </c>
      <c r="I1260" s="15">
        <v>2022</v>
      </c>
      <c r="J1260" s="15" t="s">
        <v>21</v>
      </c>
      <c r="K1260" s="15" t="s">
        <v>399</v>
      </c>
    </row>
    <row r="1261" outlineLevel="2" spans="2:11">
      <c r="B1261" s="15" t="s">
        <v>1354</v>
      </c>
      <c r="C1261" s="16" t="s">
        <v>3952</v>
      </c>
      <c r="D1261" s="16" t="s">
        <v>3953</v>
      </c>
      <c r="E1261" s="16" t="s">
        <v>3954</v>
      </c>
      <c r="F1261" s="17">
        <v>8000</v>
      </c>
      <c r="G1261" s="17">
        <v>0</v>
      </c>
      <c r="H1261" s="18" t="s">
        <v>14</v>
      </c>
      <c r="I1261" s="15">
        <v>2022</v>
      </c>
      <c r="J1261" s="15" t="s">
        <v>21</v>
      </c>
      <c r="K1261" s="15" t="s">
        <v>399</v>
      </c>
    </row>
    <row r="1262" outlineLevel="2" spans="2:11">
      <c r="B1262" s="15" t="s">
        <v>1354</v>
      </c>
      <c r="C1262" s="16" t="s">
        <v>3955</v>
      </c>
      <c r="D1262" s="16" t="s">
        <v>3956</v>
      </c>
      <c r="E1262" s="16" t="s">
        <v>3957</v>
      </c>
      <c r="F1262" s="17">
        <v>8000</v>
      </c>
      <c r="G1262" s="17">
        <v>0</v>
      </c>
      <c r="H1262" s="18" t="s">
        <v>14</v>
      </c>
      <c r="I1262" s="15">
        <v>2022</v>
      </c>
      <c r="J1262" s="15" t="s">
        <v>21</v>
      </c>
      <c r="K1262" s="15" t="s">
        <v>399</v>
      </c>
    </row>
    <row r="1263" outlineLevel="2" spans="2:11">
      <c r="B1263" s="15" t="s">
        <v>1354</v>
      </c>
      <c r="C1263" s="16" t="s">
        <v>3958</v>
      </c>
      <c r="D1263" s="16" t="s">
        <v>3959</v>
      </c>
      <c r="E1263" s="16" t="s">
        <v>3960</v>
      </c>
      <c r="F1263" s="17">
        <v>8000</v>
      </c>
      <c r="G1263" s="17">
        <v>0</v>
      </c>
      <c r="H1263" s="18" t="s">
        <v>14</v>
      </c>
      <c r="I1263" s="15">
        <v>2022</v>
      </c>
      <c r="J1263" s="15" t="s">
        <v>21</v>
      </c>
      <c r="K1263" s="15" t="s">
        <v>399</v>
      </c>
    </row>
    <row r="1264" outlineLevel="2" spans="2:11">
      <c r="B1264" s="15" t="s">
        <v>1354</v>
      </c>
      <c r="C1264" s="16" t="s">
        <v>3961</v>
      </c>
      <c r="D1264" s="16" t="s">
        <v>3962</v>
      </c>
      <c r="E1264" s="16" t="s">
        <v>3963</v>
      </c>
      <c r="F1264" s="17">
        <v>8000</v>
      </c>
      <c r="G1264" s="17">
        <v>0</v>
      </c>
      <c r="H1264" s="18" t="s">
        <v>14</v>
      </c>
      <c r="I1264" s="15">
        <v>2022</v>
      </c>
      <c r="J1264" s="15" t="s">
        <v>21</v>
      </c>
      <c r="K1264" s="15" t="s">
        <v>399</v>
      </c>
    </row>
    <row r="1265" outlineLevel="2" spans="2:11">
      <c r="B1265" s="15" t="s">
        <v>1354</v>
      </c>
      <c r="C1265" s="16" t="s">
        <v>3964</v>
      </c>
      <c r="D1265" s="16" t="s">
        <v>3965</v>
      </c>
      <c r="E1265" s="16" t="s">
        <v>3949</v>
      </c>
      <c r="F1265" s="17">
        <v>20000</v>
      </c>
      <c r="G1265" s="17">
        <v>1050</v>
      </c>
      <c r="H1265" s="18" t="s">
        <v>3966</v>
      </c>
      <c r="I1265" s="15">
        <v>2022</v>
      </c>
      <c r="J1265" s="15" t="s">
        <v>21</v>
      </c>
      <c r="K1265" s="15" t="s">
        <v>399</v>
      </c>
    </row>
    <row r="1266" outlineLevel="2" spans="2:11">
      <c r="B1266" s="15" t="s">
        <v>1354</v>
      </c>
      <c r="C1266" s="16" t="s">
        <v>3967</v>
      </c>
      <c r="D1266" s="16" t="s">
        <v>3968</v>
      </c>
      <c r="E1266" s="16" t="s">
        <v>3963</v>
      </c>
      <c r="F1266" s="17">
        <v>20000</v>
      </c>
      <c r="G1266" s="17">
        <v>1050</v>
      </c>
      <c r="H1266" s="18" t="s">
        <v>3966</v>
      </c>
      <c r="I1266" s="15">
        <v>2022</v>
      </c>
      <c r="J1266" s="15" t="s">
        <v>21</v>
      </c>
      <c r="K1266" s="15" t="s">
        <v>399</v>
      </c>
    </row>
    <row r="1267" outlineLevel="2" spans="2:11">
      <c r="B1267" s="15" t="s">
        <v>1354</v>
      </c>
      <c r="C1267" s="16" t="s">
        <v>3969</v>
      </c>
      <c r="D1267" s="16" t="s">
        <v>3970</v>
      </c>
      <c r="E1267" s="16" t="s">
        <v>3954</v>
      </c>
      <c r="F1267" s="17">
        <v>20000</v>
      </c>
      <c r="G1267" s="17">
        <v>2300</v>
      </c>
      <c r="H1267" s="18" t="s">
        <v>3971</v>
      </c>
      <c r="I1267" s="15">
        <v>2022</v>
      </c>
      <c r="J1267" s="15" t="s">
        <v>21</v>
      </c>
      <c r="K1267" s="15" t="s">
        <v>399</v>
      </c>
    </row>
    <row r="1268" outlineLevel="2" spans="2:11">
      <c r="B1268" s="15" t="s">
        <v>1354</v>
      </c>
      <c r="C1268" s="16" t="s">
        <v>3972</v>
      </c>
      <c r="D1268" s="16" t="s">
        <v>3973</v>
      </c>
      <c r="E1268" s="16" t="s">
        <v>3974</v>
      </c>
      <c r="F1268" s="17">
        <v>8000</v>
      </c>
      <c r="G1268" s="17">
        <v>993.85</v>
      </c>
      <c r="H1268" s="18" t="s">
        <v>3975</v>
      </c>
      <c r="I1268" s="15">
        <v>2022</v>
      </c>
      <c r="J1268" s="15" t="s">
        <v>21</v>
      </c>
      <c r="K1268" s="15" t="s">
        <v>399</v>
      </c>
    </row>
    <row r="1269" outlineLevel="2" spans="2:11">
      <c r="B1269" s="15" t="s">
        <v>1354</v>
      </c>
      <c r="C1269" s="16" t="s">
        <v>3976</v>
      </c>
      <c r="D1269" s="16" t="s">
        <v>3977</v>
      </c>
      <c r="E1269" s="16" t="s">
        <v>3978</v>
      </c>
      <c r="F1269" s="17">
        <v>28000</v>
      </c>
      <c r="G1269" s="17">
        <v>4038.76</v>
      </c>
      <c r="H1269" s="18" t="s">
        <v>3979</v>
      </c>
      <c r="I1269" s="15">
        <v>2022</v>
      </c>
      <c r="J1269" s="15" t="s">
        <v>21</v>
      </c>
      <c r="K1269" s="15" t="s">
        <v>399</v>
      </c>
    </row>
    <row r="1270" outlineLevel="2" spans="2:11">
      <c r="B1270" s="15" t="s">
        <v>1354</v>
      </c>
      <c r="C1270" s="16" t="s">
        <v>3980</v>
      </c>
      <c r="D1270" s="16" t="s">
        <v>3981</v>
      </c>
      <c r="E1270" s="16" t="s">
        <v>3982</v>
      </c>
      <c r="F1270" s="17">
        <v>40000</v>
      </c>
      <c r="G1270" s="17">
        <v>7788.7</v>
      </c>
      <c r="H1270" s="18" t="s">
        <v>3983</v>
      </c>
      <c r="I1270" s="15">
        <v>2022</v>
      </c>
      <c r="J1270" s="15" t="s">
        <v>21</v>
      </c>
      <c r="K1270" s="15" t="s">
        <v>399</v>
      </c>
    </row>
    <row r="1271" outlineLevel="2" spans="2:11">
      <c r="B1271" s="15" t="s">
        <v>1354</v>
      </c>
      <c r="C1271" s="16" t="s">
        <v>3984</v>
      </c>
      <c r="D1271" s="16" t="s">
        <v>3985</v>
      </c>
      <c r="E1271" s="16" t="s">
        <v>3929</v>
      </c>
      <c r="F1271" s="17">
        <v>20000</v>
      </c>
      <c r="G1271" s="17">
        <v>4578.97</v>
      </c>
      <c r="H1271" s="18" t="s">
        <v>3986</v>
      </c>
      <c r="I1271" s="15">
        <v>2022</v>
      </c>
      <c r="J1271" s="15" t="s">
        <v>21</v>
      </c>
      <c r="K1271" s="15" t="s">
        <v>399</v>
      </c>
    </row>
    <row r="1272" outlineLevel="2" spans="2:11">
      <c r="B1272" s="15" t="s">
        <v>1354</v>
      </c>
      <c r="C1272" s="16" t="s">
        <v>3987</v>
      </c>
      <c r="D1272" s="16" t="s">
        <v>3988</v>
      </c>
      <c r="E1272" s="16" t="s">
        <v>398</v>
      </c>
      <c r="F1272" s="17">
        <v>783000</v>
      </c>
      <c r="G1272" s="17">
        <v>406000</v>
      </c>
      <c r="H1272" s="18" t="s">
        <v>3989</v>
      </c>
      <c r="I1272" s="15">
        <v>2022</v>
      </c>
      <c r="J1272" s="15" t="s">
        <v>21</v>
      </c>
      <c r="K1272" s="15" t="s">
        <v>399</v>
      </c>
    </row>
    <row r="1273" outlineLevel="2" spans="2:11">
      <c r="B1273" s="15" t="s">
        <v>1354</v>
      </c>
      <c r="C1273" s="16" t="s">
        <v>3990</v>
      </c>
      <c r="D1273" s="16" t="s">
        <v>3991</v>
      </c>
      <c r="E1273" s="16" t="s">
        <v>3992</v>
      </c>
      <c r="F1273" s="17">
        <v>8000</v>
      </c>
      <c r="G1273" s="17">
        <v>5230.09</v>
      </c>
      <c r="H1273" s="18" t="s">
        <v>3993</v>
      </c>
      <c r="I1273" s="15">
        <v>2022</v>
      </c>
      <c r="J1273" s="15" t="s">
        <v>21</v>
      </c>
      <c r="K1273" s="15" t="s">
        <v>399</v>
      </c>
    </row>
    <row r="1274" outlineLevel="2" spans="2:11">
      <c r="B1274" s="15" t="s">
        <v>1354</v>
      </c>
      <c r="C1274" s="16" t="s">
        <v>3994</v>
      </c>
      <c r="D1274" s="16" t="s">
        <v>3995</v>
      </c>
      <c r="E1274" s="16" t="s">
        <v>3897</v>
      </c>
      <c r="F1274" s="17">
        <v>8000</v>
      </c>
      <c r="G1274" s="17">
        <v>7796</v>
      </c>
      <c r="H1274" s="18" t="s">
        <v>1329</v>
      </c>
      <c r="I1274" s="15">
        <v>2022</v>
      </c>
      <c r="J1274" s="15" t="s">
        <v>21</v>
      </c>
      <c r="K1274" s="15" t="s">
        <v>399</v>
      </c>
    </row>
    <row r="1275" outlineLevel="2" spans="2:11">
      <c r="B1275" s="15" t="s">
        <v>1354</v>
      </c>
      <c r="C1275" s="16" t="s">
        <v>3996</v>
      </c>
      <c r="D1275" s="16" t="s">
        <v>3997</v>
      </c>
      <c r="E1275" s="16" t="s">
        <v>3998</v>
      </c>
      <c r="F1275" s="17">
        <v>30000</v>
      </c>
      <c r="G1275" s="17">
        <v>23963.49</v>
      </c>
      <c r="H1275" s="18" t="s">
        <v>3999</v>
      </c>
      <c r="I1275" s="15">
        <v>2020</v>
      </c>
      <c r="J1275" s="15" t="s">
        <v>15</v>
      </c>
      <c r="K1275" s="15" t="s">
        <v>4000</v>
      </c>
    </row>
    <row r="1276" outlineLevel="2" spans="2:11">
      <c r="B1276" s="15" t="s">
        <v>1354</v>
      </c>
      <c r="C1276" s="16" t="s">
        <v>4001</v>
      </c>
      <c r="D1276" s="16" t="s">
        <v>4002</v>
      </c>
      <c r="E1276" s="16" t="s">
        <v>4003</v>
      </c>
      <c r="F1276" s="17">
        <v>4920</v>
      </c>
      <c r="G1276" s="17">
        <v>660</v>
      </c>
      <c r="H1276" s="18" t="s">
        <v>4004</v>
      </c>
      <c r="I1276" s="15">
        <v>2020</v>
      </c>
      <c r="J1276" s="15" t="s">
        <v>15</v>
      </c>
      <c r="K1276" s="15" t="s">
        <v>244</v>
      </c>
    </row>
    <row r="1277" outlineLevel="2" spans="2:11">
      <c r="B1277" s="15" t="s">
        <v>1354</v>
      </c>
      <c r="C1277" s="16" t="s">
        <v>4005</v>
      </c>
      <c r="D1277" s="16" t="s">
        <v>4006</v>
      </c>
      <c r="E1277" s="16" t="s">
        <v>4003</v>
      </c>
      <c r="F1277" s="17">
        <v>12000</v>
      </c>
      <c r="G1277" s="17">
        <v>1240</v>
      </c>
      <c r="H1277" s="18" t="s">
        <v>4007</v>
      </c>
      <c r="I1277" s="15">
        <v>2021</v>
      </c>
      <c r="J1277" s="15" t="s">
        <v>15</v>
      </c>
      <c r="K1277" s="15" t="s">
        <v>244</v>
      </c>
    </row>
    <row r="1278" outlineLevel="2" spans="2:11">
      <c r="B1278" s="15" t="s">
        <v>1354</v>
      </c>
      <c r="C1278" s="16" t="s">
        <v>4008</v>
      </c>
      <c r="D1278" s="16" t="s">
        <v>4009</v>
      </c>
      <c r="E1278" s="16" t="s">
        <v>402</v>
      </c>
      <c r="F1278" s="17">
        <v>16535</v>
      </c>
      <c r="G1278" s="17">
        <v>14600</v>
      </c>
      <c r="H1278" s="18" t="s">
        <v>4010</v>
      </c>
      <c r="I1278" s="15">
        <v>2020</v>
      </c>
      <c r="J1278" s="15" t="s">
        <v>15</v>
      </c>
      <c r="K1278" s="15" t="s">
        <v>244</v>
      </c>
    </row>
    <row r="1279" outlineLevel="2" spans="2:11">
      <c r="B1279" s="15" t="s">
        <v>1354</v>
      </c>
      <c r="C1279" s="16" t="s">
        <v>4011</v>
      </c>
      <c r="D1279" s="16" t="s">
        <v>4009</v>
      </c>
      <c r="E1279" s="16" t="s">
        <v>402</v>
      </c>
      <c r="F1279" s="17">
        <v>16535</v>
      </c>
      <c r="G1279" s="17">
        <v>16086</v>
      </c>
      <c r="H1279" s="18" t="s">
        <v>4012</v>
      </c>
      <c r="I1279" s="15">
        <v>2020</v>
      </c>
      <c r="J1279" s="15" t="s">
        <v>15</v>
      </c>
      <c r="K1279" s="15" t="s">
        <v>244</v>
      </c>
    </row>
    <row r="1280" outlineLevel="2" spans="2:11">
      <c r="B1280" s="15" t="s">
        <v>1354</v>
      </c>
      <c r="C1280" s="16" t="s">
        <v>4013</v>
      </c>
      <c r="D1280" s="16" t="s">
        <v>4014</v>
      </c>
      <c r="E1280" s="16" t="s">
        <v>4015</v>
      </c>
      <c r="F1280" s="17">
        <v>15000</v>
      </c>
      <c r="G1280" s="17">
        <v>0</v>
      </c>
      <c r="H1280" s="18" t="s">
        <v>14</v>
      </c>
      <c r="I1280" s="15">
        <v>2021</v>
      </c>
      <c r="J1280" s="15" t="s">
        <v>15</v>
      </c>
      <c r="K1280" s="15" t="s">
        <v>4016</v>
      </c>
    </row>
    <row r="1281" outlineLevel="2" spans="2:11">
      <c r="B1281" s="15" t="s">
        <v>1354</v>
      </c>
      <c r="C1281" s="16" t="s">
        <v>4017</v>
      </c>
      <c r="D1281" s="16" t="s">
        <v>4018</v>
      </c>
      <c r="E1281" s="16" t="s">
        <v>4015</v>
      </c>
      <c r="F1281" s="17">
        <v>10000</v>
      </c>
      <c r="G1281" s="17">
        <v>8607</v>
      </c>
      <c r="H1281" s="18" t="s">
        <v>4019</v>
      </c>
      <c r="I1281" s="15">
        <v>2021</v>
      </c>
      <c r="J1281" s="15" t="s">
        <v>15</v>
      </c>
      <c r="K1281" s="15" t="s">
        <v>4016</v>
      </c>
    </row>
    <row r="1282" outlineLevel="2" spans="2:11">
      <c r="B1282" s="15" t="s">
        <v>1354</v>
      </c>
      <c r="C1282" s="16" t="s">
        <v>4020</v>
      </c>
      <c r="D1282" s="16" t="s">
        <v>4021</v>
      </c>
      <c r="E1282" s="16" t="s">
        <v>4022</v>
      </c>
      <c r="F1282" s="17">
        <v>930000</v>
      </c>
      <c r="G1282" s="17">
        <v>914000</v>
      </c>
      <c r="H1282" s="18" t="s">
        <v>4023</v>
      </c>
      <c r="I1282" s="15">
        <v>2021</v>
      </c>
      <c r="J1282" s="15" t="s">
        <v>15</v>
      </c>
      <c r="K1282" s="15" t="s">
        <v>214</v>
      </c>
    </row>
    <row r="1283" outlineLevel="1" spans="1:11">
      <c r="A1283" s="19" t="s">
        <v>4024</v>
      </c>
      <c r="B1283" s="15">
        <f>SUBTOTAL(9,B396:B1282)</f>
        <v>0</v>
      </c>
      <c r="C1283" s="16"/>
      <c r="D1283" s="16"/>
      <c r="E1283" s="16"/>
      <c r="F1283" s="17">
        <f>SUM(F396:F1282)</f>
        <v>239649855.45</v>
      </c>
      <c r="G1283" s="17">
        <f>SUM(G396:G1282)</f>
        <v>124104651.83</v>
      </c>
      <c r="H1283" s="20">
        <f>G1283/F1283</f>
        <v>0.517858237790145</v>
      </c>
      <c r="I1283" s="15"/>
      <c r="J1283" s="15"/>
      <c r="K1283" s="15"/>
    </row>
    <row r="1284" outlineLevel="2" spans="2:11">
      <c r="B1284" s="15" t="s">
        <v>4025</v>
      </c>
      <c r="C1284" s="16" t="s">
        <v>4026</v>
      </c>
      <c r="D1284" s="16" t="s">
        <v>4027</v>
      </c>
      <c r="E1284" s="16" t="s">
        <v>4028</v>
      </c>
      <c r="F1284" s="17">
        <v>136089.72</v>
      </c>
      <c r="G1284" s="17">
        <v>78615</v>
      </c>
      <c r="H1284" s="18" t="s">
        <v>4029</v>
      </c>
      <c r="I1284" s="15">
        <v>2020</v>
      </c>
      <c r="J1284" s="15" t="s">
        <v>15</v>
      </c>
      <c r="K1284" s="15" t="s">
        <v>726</v>
      </c>
    </row>
    <row r="1285" outlineLevel="2" spans="2:11">
      <c r="B1285" s="15" t="s">
        <v>4025</v>
      </c>
      <c r="C1285" s="16" t="s">
        <v>4030</v>
      </c>
      <c r="D1285" s="16" t="s">
        <v>4031</v>
      </c>
      <c r="E1285" s="16" t="s">
        <v>394</v>
      </c>
      <c r="F1285" s="17">
        <v>2369900</v>
      </c>
      <c r="G1285" s="17">
        <v>1486330</v>
      </c>
      <c r="H1285" s="18" t="s">
        <v>4032</v>
      </c>
      <c r="I1285" s="15">
        <v>2020</v>
      </c>
      <c r="J1285" s="15" t="s">
        <v>15</v>
      </c>
      <c r="K1285" s="15" t="s">
        <v>395</v>
      </c>
    </row>
    <row r="1286" outlineLevel="2" spans="2:11">
      <c r="B1286" s="15" t="s">
        <v>4025</v>
      </c>
      <c r="C1286" s="16" t="s">
        <v>4033</v>
      </c>
      <c r="D1286" s="16" t="s">
        <v>4034</v>
      </c>
      <c r="E1286" s="16" t="s">
        <v>394</v>
      </c>
      <c r="F1286" s="17">
        <v>15939000</v>
      </c>
      <c r="G1286" s="17">
        <v>15654250</v>
      </c>
      <c r="H1286" s="18" t="s">
        <v>4035</v>
      </c>
      <c r="I1286" s="15">
        <v>2020</v>
      </c>
      <c r="J1286" s="15" t="s">
        <v>15</v>
      </c>
      <c r="K1286" s="15" t="s">
        <v>395</v>
      </c>
    </row>
    <row r="1287" outlineLevel="2" spans="2:11">
      <c r="B1287" s="15" t="s">
        <v>4025</v>
      </c>
      <c r="C1287" s="16" t="s">
        <v>4036</v>
      </c>
      <c r="D1287" s="16" t="s">
        <v>4037</v>
      </c>
      <c r="E1287" s="16" t="s">
        <v>394</v>
      </c>
      <c r="F1287" s="17">
        <v>4806000</v>
      </c>
      <c r="G1287" s="17">
        <v>4806000</v>
      </c>
      <c r="H1287" s="18" t="s">
        <v>29</v>
      </c>
      <c r="I1287" s="15">
        <v>2020</v>
      </c>
      <c r="J1287" s="15" t="s">
        <v>15</v>
      </c>
      <c r="K1287" s="15" t="s">
        <v>395</v>
      </c>
    </row>
    <row r="1288" outlineLevel="2" spans="2:11">
      <c r="B1288" s="15" t="s">
        <v>4025</v>
      </c>
      <c r="C1288" s="16" t="s">
        <v>4038</v>
      </c>
      <c r="D1288" s="16" t="s">
        <v>4039</v>
      </c>
      <c r="E1288" s="16" t="s">
        <v>394</v>
      </c>
      <c r="F1288" s="17">
        <v>100000</v>
      </c>
      <c r="G1288" s="17">
        <v>0</v>
      </c>
      <c r="H1288" s="18" t="s">
        <v>14</v>
      </c>
      <c r="I1288" s="15">
        <v>2021</v>
      </c>
      <c r="J1288" s="15" t="s">
        <v>15</v>
      </c>
      <c r="K1288" s="15" t="s">
        <v>395</v>
      </c>
    </row>
    <row r="1289" outlineLevel="2" spans="2:11">
      <c r="B1289" s="15" t="s">
        <v>4025</v>
      </c>
      <c r="C1289" s="16" t="s">
        <v>4040</v>
      </c>
      <c r="D1289" s="16" t="s">
        <v>4041</v>
      </c>
      <c r="E1289" s="16" t="s">
        <v>394</v>
      </c>
      <c r="F1289" s="17">
        <v>100000</v>
      </c>
      <c r="G1289" s="17">
        <v>10465</v>
      </c>
      <c r="H1289" s="18" t="s">
        <v>4042</v>
      </c>
      <c r="I1289" s="15">
        <v>2021</v>
      </c>
      <c r="J1289" s="15" t="s">
        <v>15</v>
      </c>
      <c r="K1289" s="15" t="s">
        <v>395</v>
      </c>
    </row>
    <row r="1290" outlineLevel="2" spans="2:11">
      <c r="B1290" s="15" t="s">
        <v>4025</v>
      </c>
      <c r="C1290" s="16" t="s">
        <v>4043</v>
      </c>
      <c r="D1290" s="16" t="s">
        <v>4044</v>
      </c>
      <c r="E1290" s="16" t="s">
        <v>4045</v>
      </c>
      <c r="F1290" s="17">
        <v>585500</v>
      </c>
      <c r="G1290" s="17">
        <v>447600</v>
      </c>
      <c r="H1290" s="18" t="s">
        <v>4046</v>
      </c>
      <c r="I1290" s="15">
        <v>2021</v>
      </c>
      <c r="J1290" s="15" t="s">
        <v>15</v>
      </c>
      <c r="K1290" s="15" t="s">
        <v>395</v>
      </c>
    </row>
    <row r="1291" outlineLevel="2" spans="2:11">
      <c r="B1291" s="15" t="s">
        <v>4025</v>
      </c>
      <c r="C1291" s="16" t="s">
        <v>4047</v>
      </c>
      <c r="D1291" s="16" t="s">
        <v>4048</v>
      </c>
      <c r="E1291" s="16" t="s">
        <v>4045</v>
      </c>
      <c r="F1291" s="17">
        <v>919600</v>
      </c>
      <c r="G1291" s="17">
        <v>883355</v>
      </c>
      <c r="H1291" s="18" t="s">
        <v>4049</v>
      </c>
      <c r="I1291" s="15">
        <v>2021</v>
      </c>
      <c r="J1291" s="15" t="s">
        <v>15</v>
      </c>
      <c r="K1291" s="15" t="s">
        <v>395</v>
      </c>
    </row>
    <row r="1292" outlineLevel="2" spans="2:11">
      <c r="B1292" s="15" t="s">
        <v>4025</v>
      </c>
      <c r="C1292" s="16" t="s">
        <v>4050</v>
      </c>
      <c r="D1292" s="16" t="s">
        <v>4051</v>
      </c>
      <c r="E1292" s="16" t="s">
        <v>4045</v>
      </c>
      <c r="F1292" s="17">
        <v>4260000</v>
      </c>
      <c r="G1292" s="17">
        <v>4116000</v>
      </c>
      <c r="H1292" s="18" t="s">
        <v>4052</v>
      </c>
      <c r="I1292" s="15">
        <v>2021</v>
      </c>
      <c r="J1292" s="15" t="s">
        <v>15</v>
      </c>
      <c r="K1292" s="15" t="s">
        <v>395</v>
      </c>
    </row>
    <row r="1293" outlineLevel="2" spans="2:11">
      <c r="B1293" s="15" t="s">
        <v>4025</v>
      </c>
      <c r="C1293" s="16" t="s">
        <v>4053</v>
      </c>
      <c r="D1293" s="16" t="s">
        <v>4054</v>
      </c>
      <c r="E1293" s="16" t="s">
        <v>4045</v>
      </c>
      <c r="F1293" s="17">
        <v>12223700</v>
      </c>
      <c r="G1293" s="17">
        <v>12223700</v>
      </c>
      <c r="H1293" s="18" t="s">
        <v>29</v>
      </c>
      <c r="I1293" s="15">
        <v>2021</v>
      </c>
      <c r="J1293" s="15" t="s">
        <v>15</v>
      </c>
      <c r="K1293" s="15" t="s">
        <v>395</v>
      </c>
    </row>
    <row r="1294" outlineLevel="2" spans="2:11">
      <c r="B1294" s="15" t="s">
        <v>4025</v>
      </c>
      <c r="C1294" s="16" t="s">
        <v>4055</v>
      </c>
      <c r="D1294" s="16" t="s">
        <v>4056</v>
      </c>
      <c r="E1294" s="16" t="s">
        <v>394</v>
      </c>
      <c r="F1294" s="17">
        <v>3200</v>
      </c>
      <c r="G1294" s="17">
        <v>0</v>
      </c>
      <c r="H1294" s="18" t="s">
        <v>14</v>
      </c>
      <c r="I1294" s="15">
        <v>2022</v>
      </c>
      <c r="J1294" s="15" t="s">
        <v>21</v>
      </c>
      <c r="K1294" s="15" t="s">
        <v>395</v>
      </c>
    </row>
    <row r="1295" outlineLevel="2" spans="2:11">
      <c r="B1295" s="15" t="s">
        <v>4025</v>
      </c>
      <c r="C1295" s="16" t="s">
        <v>4057</v>
      </c>
      <c r="D1295" s="16" t="s">
        <v>4058</v>
      </c>
      <c r="E1295" s="16" t="s">
        <v>394</v>
      </c>
      <c r="F1295" s="17">
        <v>783900</v>
      </c>
      <c r="G1295" s="17">
        <v>0</v>
      </c>
      <c r="H1295" s="18" t="s">
        <v>14</v>
      </c>
      <c r="I1295" s="15">
        <v>2022</v>
      </c>
      <c r="J1295" s="15" t="s">
        <v>21</v>
      </c>
      <c r="K1295" s="15" t="s">
        <v>395</v>
      </c>
    </row>
    <row r="1296" outlineLevel="2" spans="2:11">
      <c r="B1296" s="15" t="s">
        <v>4025</v>
      </c>
      <c r="C1296" s="16" t="s">
        <v>4059</v>
      </c>
      <c r="D1296" s="16" t="s">
        <v>4060</v>
      </c>
      <c r="E1296" s="16" t="s">
        <v>394</v>
      </c>
      <c r="F1296" s="17">
        <v>4260000</v>
      </c>
      <c r="G1296" s="17">
        <v>0</v>
      </c>
      <c r="H1296" s="18" t="s">
        <v>14</v>
      </c>
      <c r="I1296" s="15">
        <v>2022</v>
      </c>
      <c r="J1296" s="15" t="s">
        <v>21</v>
      </c>
      <c r="K1296" s="15" t="s">
        <v>395</v>
      </c>
    </row>
    <row r="1297" outlineLevel="2" spans="2:11">
      <c r="B1297" s="15" t="s">
        <v>4025</v>
      </c>
      <c r="C1297" s="16" t="s">
        <v>4061</v>
      </c>
      <c r="D1297" s="16" t="s">
        <v>4062</v>
      </c>
      <c r="E1297" s="16" t="s">
        <v>394</v>
      </c>
      <c r="F1297" s="17">
        <v>13549500</v>
      </c>
      <c r="G1297" s="17">
        <v>5554025</v>
      </c>
      <c r="H1297" s="18" t="s">
        <v>4063</v>
      </c>
      <c r="I1297" s="15">
        <v>2022</v>
      </c>
      <c r="J1297" s="15" t="s">
        <v>21</v>
      </c>
      <c r="K1297" s="15" t="s">
        <v>395</v>
      </c>
    </row>
    <row r="1298" outlineLevel="1" spans="1:11">
      <c r="A1298" s="19" t="s">
        <v>4064</v>
      </c>
      <c r="B1298" s="15">
        <f>SUBTOTAL(9,B1284:B1297)</f>
        <v>0</v>
      </c>
      <c r="C1298" s="16"/>
      <c r="D1298" s="16"/>
      <c r="E1298" s="16"/>
      <c r="F1298" s="17">
        <f>SUM(F1284:F1297)</f>
        <v>60036389.72</v>
      </c>
      <c r="G1298" s="17">
        <f>SUM(G1284:G1297)</f>
        <v>45260340</v>
      </c>
      <c r="H1298" s="20">
        <f>G1298/F1298</f>
        <v>0.753881774222049</v>
      </c>
      <c r="I1298" s="15"/>
      <c r="J1298" s="15"/>
      <c r="K1298" s="15"/>
    </row>
    <row r="1299" outlineLevel="2" spans="2:11">
      <c r="B1299" s="15" t="s">
        <v>2751</v>
      </c>
      <c r="C1299" s="16" t="s">
        <v>4065</v>
      </c>
      <c r="D1299" s="16" t="s">
        <v>4066</v>
      </c>
      <c r="E1299" s="16" t="s">
        <v>1370</v>
      </c>
      <c r="F1299" s="17">
        <v>30000</v>
      </c>
      <c r="G1299" s="17">
        <v>29143.4</v>
      </c>
      <c r="H1299" s="18" t="s">
        <v>4067</v>
      </c>
      <c r="I1299" s="15">
        <v>2020</v>
      </c>
      <c r="J1299" s="15" t="s">
        <v>15</v>
      </c>
      <c r="K1299" s="15" t="s">
        <v>1363</v>
      </c>
    </row>
    <row r="1300" outlineLevel="2" spans="2:11">
      <c r="B1300" s="15" t="s">
        <v>2751</v>
      </c>
      <c r="C1300" s="16" t="s">
        <v>4068</v>
      </c>
      <c r="D1300" s="16" t="s">
        <v>4069</v>
      </c>
      <c r="E1300" s="16" t="s">
        <v>4070</v>
      </c>
      <c r="F1300" s="17">
        <v>300000</v>
      </c>
      <c r="G1300" s="17">
        <v>291541.2</v>
      </c>
      <c r="H1300" s="18" t="s">
        <v>4071</v>
      </c>
      <c r="I1300" s="15">
        <v>2020</v>
      </c>
      <c r="J1300" s="15" t="s">
        <v>15</v>
      </c>
      <c r="K1300" s="15" t="s">
        <v>229</v>
      </c>
    </row>
    <row r="1301" outlineLevel="2" spans="2:11">
      <c r="B1301" s="15" t="s">
        <v>2751</v>
      </c>
      <c r="C1301" s="16" t="s">
        <v>4072</v>
      </c>
      <c r="D1301" s="16" t="s">
        <v>4073</v>
      </c>
      <c r="E1301" s="16" t="s">
        <v>4070</v>
      </c>
      <c r="F1301" s="17">
        <v>30000</v>
      </c>
      <c r="G1301" s="17">
        <v>30000</v>
      </c>
      <c r="H1301" s="18" t="s">
        <v>29</v>
      </c>
      <c r="I1301" s="15">
        <v>2020</v>
      </c>
      <c r="J1301" s="15" t="s">
        <v>15</v>
      </c>
      <c r="K1301" s="15" t="s">
        <v>229</v>
      </c>
    </row>
    <row r="1302" outlineLevel="2" spans="2:11">
      <c r="B1302" s="15" t="s">
        <v>2751</v>
      </c>
      <c r="C1302" s="16" t="s">
        <v>4074</v>
      </c>
      <c r="D1302" s="16" t="s">
        <v>4075</v>
      </c>
      <c r="E1302" s="16" t="s">
        <v>1535</v>
      </c>
      <c r="F1302" s="17">
        <v>50000</v>
      </c>
      <c r="G1302" s="17">
        <v>8300</v>
      </c>
      <c r="H1302" s="18" t="s">
        <v>4076</v>
      </c>
      <c r="I1302" s="15">
        <v>2021</v>
      </c>
      <c r="J1302" s="15" t="s">
        <v>15</v>
      </c>
      <c r="K1302" s="15" t="s">
        <v>234</v>
      </c>
    </row>
    <row r="1303" outlineLevel="2" spans="2:11">
      <c r="B1303" s="15" t="s">
        <v>2751</v>
      </c>
      <c r="C1303" s="16" t="s">
        <v>4077</v>
      </c>
      <c r="D1303" s="16" t="s">
        <v>4078</v>
      </c>
      <c r="E1303" s="16" t="s">
        <v>2437</v>
      </c>
      <c r="F1303" s="17">
        <v>50000</v>
      </c>
      <c r="G1303" s="17">
        <v>15817.22</v>
      </c>
      <c r="H1303" s="18" t="s">
        <v>4079</v>
      </c>
      <c r="I1303" s="15">
        <v>2021</v>
      </c>
      <c r="J1303" s="15" t="s">
        <v>15</v>
      </c>
      <c r="K1303" s="15" t="s">
        <v>873</v>
      </c>
    </row>
    <row r="1304" outlineLevel="2" spans="2:11">
      <c r="B1304" s="15" t="s">
        <v>2751</v>
      </c>
      <c r="C1304" s="16" t="s">
        <v>4080</v>
      </c>
      <c r="D1304" s="16" t="s">
        <v>4081</v>
      </c>
      <c r="E1304" s="16" t="s">
        <v>4082</v>
      </c>
      <c r="F1304" s="17">
        <v>44000</v>
      </c>
      <c r="G1304" s="17">
        <v>0</v>
      </c>
      <c r="H1304" s="18" t="s">
        <v>14</v>
      </c>
      <c r="I1304" s="15">
        <v>2022</v>
      </c>
      <c r="J1304" s="15" t="s">
        <v>21</v>
      </c>
      <c r="K1304" s="15" t="s">
        <v>2751</v>
      </c>
    </row>
    <row r="1305" outlineLevel="1" spans="1:11">
      <c r="A1305" s="19" t="s">
        <v>4083</v>
      </c>
      <c r="B1305" s="15">
        <f>SUBTOTAL(9,B1299:B1304)</f>
        <v>0</v>
      </c>
      <c r="C1305" s="16"/>
      <c r="D1305" s="16"/>
      <c r="E1305" s="16"/>
      <c r="F1305" s="17">
        <f>SUM(F1299:F1304)</f>
        <v>504000</v>
      </c>
      <c r="G1305" s="17">
        <f>SUM(G1299:G1304)</f>
        <v>374801.82</v>
      </c>
      <c r="H1305" s="20">
        <f>G1305/F1305</f>
        <v>0.743654404761905</v>
      </c>
      <c r="I1305" s="15"/>
      <c r="J1305" s="15"/>
      <c r="K1305" s="15"/>
    </row>
    <row r="1306" outlineLevel="2" spans="2:11">
      <c r="B1306" s="15" t="s">
        <v>4084</v>
      </c>
      <c r="C1306" s="16" t="s">
        <v>4085</v>
      </c>
      <c r="D1306" s="16" t="s">
        <v>4086</v>
      </c>
      <c r="E1306" s="16" t="s">
        <v>4087</v>
      </c>
      <c r="F1306" s="17">
        <v>350000</v>
      </c>
      <c r="G1306" s="17">
        <v>350000</v>
      </c>
      <c r="H1306" s="18" t="s">
        <v>29</v>
      </c>
      <c r="I1306" s="15">
        <v>2020</v>
      </c>
      <c r="J1306" s="15" t="s">
        <v>15</v>
      </c>
      <c r="K1306" s="15" t="s">
        <v>4088</v>
      </c>
    </row>
    <row r="1307" outlineLevel="2" spans="2:11">
      <c r="B1307" s="15" t="s">
        <v>4084</v>
      </c>
      <c r="C1307" s="16" t="s">
        <v>4089</v>
      </c>
      <c r="D1307" s="16" t="s">
        <v>4090</v>
      </c>
      <c r="E1307" s="16" t="s">
        <v>4087</v>
      </c>
      <c r="F1307" s="17">
        <v>80000</v>
      </c>
      <c r="G1307" s="17">
        <v>0</v>
      </c>
      <c r="H1307" s="18" t="s">
        <v>14</v>
      </c>
      <c r="I1307" s="15">
        <v>2021</v>
      </c>
      <c r="J1307" s="15" t="s">
        <v>15</v>
      </c>
      <c r="K1307" s="15" t="s">
        <v>4088</v>
      </c>
    </row>
    <row r="1308" outlineLevel="2" spans="2:11">
      <c r="B1308" s="15" t="s">
        <v>4084</v>
      </c>
      <c r="C1308" s="16" t="s">
        <v>4091</v>
      </c>
      <c r="D1308" s="16" t="s">
        <v>4092</v>
      </c>
      <c r="E1308" s="16" t="s">
        <v>4087</v>
      </c>
      <c r="F1308" s="17">
        <v>144000</v>
      </c>
      <c r="G1308" s="17">
        <v>0</v>
      </c>
      <c r="H1308" s="18" t="s">
        <v>14</v>
      </c>
      <c r="I1308" s="15">
        <v>2021</v>
      </c>
      <c r="J1308" s="15" t="s">
        <v>15</v>
      </c>
      <c r="K1308" s="15" t="s">
        <v>4088</v>
      </c>
    </row>
    <row r="1309" outlineLevel="2" spans="2:11">
      <c r="B1309" s="15" t="s">
        <v>4084</v>
      </c>
      <c r="C1309" s="16" t="s">
        <v>4093</v>
      </c>
      <c r="D1309" s="16" t="s">
        <v>4094</v>
      </c>
      <c r="E1309" s="16" t="s">
        <v>4087</v>
      </c>
      <c r="F1309" s="17">
        <v>450000</v>
      </c>
      <c r="G1309" s="17">
        <v>0</v>
      </c>
      <c r="H1309" s="18" t="s">
        <v>14</v>
      </c>
      <c r="I1309" s="15">
        <v>2021</v>
      </c>
      <c r="J1309" s="15" t="s">
        <v>15</v>
      </c>
      <c r="K1309" s="15" t="s">
        <v>4088</v>
      </c>
    </row>
    <row r="1310" outlineLevel="2" spans="2:11">
      <c r="B1310" s="15" t="s">
        <v>4084</v>
      </c>
      <c r="C1310" s="16" t="s">
        <v>4095</v>
      </c>
      <c r="D1310" s="16" t="s">
        <v>4096</v>
      </c>
      <c r="E1310" s="16" t="s">
        <v>4087</v>
      </c>
      <c r="F1310" s="17">
        <v>240000</v>
      </c>
      <c r="G1310" s="17">
        <v>0</v>
      </c>
      <c r="H1310" s="18" t="s">
        <v>14</v>
      </c>
      <c r="I1310" s="15">
        <v>2022</v>
      </c>
      <c r="J1310" s="15" t="s">
        <v>21</v>
      </c>
      <c r="K1310" s="15" t="s">
        <v>4088</v>
      </c>
    </row>
    <row r="1311" outlineLevel="1" spans="1:11">
      <c r="A1311" s="19" t="s">
        <v>4097</v>
      </c>
      <c r="B1311" s="15">
        <f>SUBTOTAL(9,B1306:B1310)</f>
        <v>0</v>
      </c>
      <c r="C1311" s="16"/>
      <c r="D1311" s="16"/>
      <c r="E1311" s="16"/>
      <c r="F1311" s="17">
        <f>SUM(F1306:F1310)</f>
        <v>1264000</v>
      </c>
      <c r="G1311" s="17">
        <f>SUM(G1306:G1310)</f>
        <v>350000</v>
      </c>
      <c r="H1311" s="20">
        <f>G1311/F1311</f>
        <v>0.276898734177215</v>
      </c>
      <c r="I1311" s="15"/>
      <c r="J1311" s="15"/>
      <c r="K1311" s="15"/>
    </row>
    <row r="1312" outlineLevel="2" spans="2:11">
      <c r="B1312" s="15" t="s">
        <v>4016</v>
      </c>
      <c r="C1312" s="16" t="s">
        <v>4098</v>
      </c>
      <c r="D1312" s="16" t="s">
        <v>4099</v>
      </c>
      <c r="E1312" s="16" t="s">
        <v>4100</v>
      </c>
      <c r="F1312" s="17">
        <v>1724950</v>
      </c>
      <c r="G1312" s="17">
        <v>1724950</v>
      </c>
      <c r="H1312" s="18" t="s">
        <v>29</v>
      </c>
      <c r="I1312" s="15">
        <v>2020</v>
      </c>
      <c r="J1312" s="15" t="s">
        <v>15</v>
      </c>
      <c r="K1312" s="15" t="s">
        <v>4101</v>
      </c>
    </row>
    <row r="1313" outlineLevel="2" spans="2:11">
      <c r="B1313" s="15" t="s">
        <v>4016</v>
      </c>
      <c r="C1313" s="16" t="s">
        <v>4102</v>
      </c>
      <c r="D1313" s="16" t="s">
        <v>4103</v>
      </c>
      <c r="E1313" s="16" t="s">
        <v>4104</v>
      </c>
      <c r="F1313" s="17">
        <v>10000</v>
      </c>
      <c r="G1313" s="17">
        <v>5195</v>
      </c>
      <c r="H1313" s="18" t="s">
        <v>4105</v>
      </c>
      <c r="I1313" s="15">
        <v>2020</v>
      </c>
      <c r="J1313" s="15" t="s">
        <v>15</v>
      </c>
      <c r="K1313" s="15" t="s">
        <v>4106</v>
      </c>
    </row>
    <row r="1314" outlineLevel="2" spans="2:11">
      <c r="B1314" s="15" t="s">
        <v>4016</v>
      </c>
      <c r="C1314" s="16" t="s">
        <v>4107</v>
      </c>
      <c r="D1314" s="16" t="s">
        <v>4108</v>
      </c>
      <c r="E1314" s="16" t="s">
        <v>4109</v>
      </c>
      <c r="F1314" s="17">
        <v>1555355</v>
      </c>
      <c r="G1314" s="17">
        <v>620022</v>
      </c>
      <c r="H1314" s="18" t="s">
        <v>4110</v>
      </c>
      <c r="I1314" s="15">
        <v>2022</v>
      </c>
      <c r="J1314" s="15" t="s">
        <v>21</v>
      </c>
      <c r="K1314" s="15" t="s">
        <v>4106</v>
      </c>
    </row>
    <row r="1315" outlineLevel="2" spans="2:11">
      <c r="B1315" s="15" t="s">
        <v>4016</v>
      </c>
      <c r="C1315" s="16" t="s">
        <v>4111</v>
      </c>
      <c r="D1315" s="16" t="s">
        <v>4112</v>
      </c>
      <c r="E1315" s="16" t="s">
        <v>4113</v>
      </c>
      <c r="F1315" s="17">
        <v>1149370</v>
      </c>
      <c r="G1315" s="17">
        <v>459748</v>
      </c>
      <c r="H1315" s="18" t="s">
        <v>4114</v>
      </c>
      <c r="I1315" s="15">
        <v>2022</v>
      </c>
      <c r="J1315" s="15" t="s">
        <v>21</v>
      </c>
      <c r="K1315" s="15" t="s">
        <v>4115</v>
      </c>
    </row>
    <row r="1316" outlineLevel="2" spans="2:11">
      <c r="B1316" s="15" t="s">
        <v>4016</v>
      </c>
      <c r="C1316" s="16" t="s">
        <v>4116</v>
      </c>
      <c r="D1316" s="16" t="s">
        <v>4117</v>
      </c>
      <c r="E1316" s="16" t="s">
        <v>4118</v>
      </c>
      <c r="F1316" s="17">
        <v>30000</v>
      </c>
      <c r="G1316" s="17">
        <v>30000</v>
      </c>
      <c r="H1316" s="18" t="s">
        <v>29</v>
      </c>
      <c r="I1316" s="15">
        <v>2021</v>
      </c>
      <c r="J1316" s="15" t="s">
        <v>15</v>
      </c>
      <c r="K1316" s="15" t="s">
        <v>234</v>
      </c>
    </row>
    <row r="1317" outlineLevel="2" spans="2:11">
      <c r="B1317" s="15" t="s">
        <v>4016</v>
      </c>
      <c r="C1317" s="16" t="s">
        <v>4119</v>
      </c>
      <c r="D1317" s="16" t="s">
        <v>4120</v>
      </c>
      <c r="E1317" s="16" t="s">
        <v>1535</v>
      </c>
      <c r="F1317" s="17">
        <v>889000</v>
      </c>
      <c r="G1317" s="17">
        <v>889000</v>
      </c>
      <c r="H1317" s="18" t="s">
        <v>29</v>
      </c>
      <c r="I1317" s="15">
        <v>2021</v>
      </c>
      <c r="J1317" s="15" t="s">
        <v>15</v>
      </c>
      <c r="K1317" s="15" t="s">
        <v>234</v>
      </c>
    </row>
    <row r="1318" outlineLevel="2" spans="2:11">
      <c r="B1318" s="15" t="s">
        <v>4016</v>
      </c>
      <c r="C1318" s="16" t="s">
        <v>4121</v>
      </c>
      <c r="D1318" s="16" t="s">
        <v>4122</v>
      </c>
      <c r="E1318" s="16" t="s">
        <v>1784</v>
      </c>
      <c r="F1318" s="17">
        <v>225000</v>
      </c>
      <c r="G1318" s="17">
        <v>159894.36</v>
      </c>
      <c r="H1318" s="18" t="s">
        <v>4123</v>
      </c>
      <c r="I1318" s="15">
        <v>2021</v>
      </c>
      <c r="J1318" s="15" t="s">
        <v>15</v>
      </c>
      <c r="K1318" s="15" t="s">
        <v>244</v>
      </c>
    </row>
    <row r="1319" outlineLevel="2" spans="2:11">
      <c r="B1319" s="15" t="s">
        <v>4016</v>
      </c>
      <c r="C1319" s="16" t="s">
        <v>4124</v>
      </c>
      <c r="D1319" s="16" t="s">
        <v>4125</v>
      </c>
      <c r="E1319" s="16" t="s">
        <v>1784</v>
      </c>
      <c r="F1319" s="17">
        <v>300000</v>
      </c>
      <c r="G1319" s="17">
        <v>280839.72</v>
      </c>
      <c r="H1319" s="18" t="s">
        <v>4126</v>
      </c>
      <c r="I1319" s="15">
        <v>2021</v>
      </c>
      <c r="J1319" s="15" t="s">
        <v>15</v>
      </c>
      <c r="K1319" s="15" t="s">
        <v>244</v>
      </c>
    </row>
    <row r="1320" outlineLevel="2" spans="2:11">
      <c r="B1320" s="15" t="s">
        <v>4016</v>
      </c>
      <c r="C1320" s="16" t="s">
        <v>4127</v>
      </c>
      <c r="D1320" s="16" t="s">
        <v>4128</v>
      </c>
      <c r="E1320" s="16" t="s">
        <v>1788</v>
      </c>
      <c r="F1320" s="17">
        <v>15000</v>
      </c>
      <c r="G1320" s="17">
        <v>14625.41</v>
      </c>
      <c r="H1320" s="18" t="s">
        <v>4129</v>
      </c>
      <c r="I1320" s="15">
        <v>2021</v>
      </c>
      <c r="J1320" s="15" t="s">
        <v>15</v>
      </c>
      <c r="K1320" s="15" t="s">
        <v>244</v>
      </c>
    </row>
    <row r="1321" outlineLevel="2" spans="2:11">
      <c r="B1321" s="15" t="s">
        <v>4016</v>
      </c>
      <c r="C1321" s="16" t="s">
        <v>4130</v>
      </c>
      <c r="D1321" s="16" t="s">
        <v>4131</v>
      </c>
      <c r="E1321" s="16" t="s">
        <v>1702</v>
      </c>
      <c r="F1321" s="17">
        <v>15000</v>
      </c>
      <c r="G1321" s="17">
        <v>14770.5</v>
      </c>
      <c r="H1321" s="18" t="s">
        <v>1884</v>
      </c>
      <c r="I1321" s="15">
        <v>2021</v>
      </c>
      <c r="J1321" s="15" t="s">
        <v>15</v>
      </c>
      <c r="K1321" s="15" t="s">
        <v>244</v>
      </c>
    </row>
    <row r="1322" outlineLevel="2" spans="2:11">
      <c r="B1322" s="15" t="s">
        <v>4016</v>
      </c>
      <c r="C1322" s="16" t="s">
        <v>4132</v>
      </c>
      <c r="D1322" s="16" t="s">
        <v>4133</v>
      </c>
      <c r="E1322" s="16" t="s">
        <v>4134</v>
      </c>
      <c r="F1322" s="17">
        <v>15000</v>
      </c>
      <c r="G1322" s="17">
        <v>14998.79</v>
      </c>
      <c r="H1322" s="18" t="s">
        <v>68</v>
      </c>
      <c r="I1322" s="15">
        <v>2021</v>
      </c>
      <c r="J1322" s="15" t="s">
        <v>15</v>
      </c>
      <c r="K1322" s="15" t="s">
        <v>244</v>
      </c>
    </row>
    <row r="1323" outlineLevel="2" spans="2:11">
      <c r="B1323" s="15" t="s">
        <v>4016</v>
      </c>
      <c r="C1323" s="16" t="s">
        <v>4135</v>
      </c>
      <c r="D1323" s="16" t="s">
        <v>4136</v>
      </c>
      <c r="E1323" s="16" t="s">
        <v>1917</v>
      </c>
      <c r="F1323" s="17">
        <v>15000</v>
      </c>
      <c r="G1323" s="17">
        <v>15000</v>
      </c>
      <c r="H1323" s="18" t="s">
        <v>29</v>
      </c>
      <c r="I1323" s="15">
        <v>2021</v>
      </c>
      <c r="J1323" s="15" t="s">
        <v>15</v>
      </c>
      <c r="K1323" s="15" t="s">
        <v>244</v>
      </c>
    </row>
    <row r="1324" outlineLevel="2" spans="2:11">
      <c r="B1324" s="15" t="s">
        <v>4016</v>
      </c>
      <c r="C1324" s="16" t="s">
        <v>4137</v>
      </c>
      <c r="D1324" s="16" t="s">
        <v>4138</v>
      </c>
      <c r="E1324" s="16" t="s">
        <v>2234</v>
      </c>
      <c r="F1324" s="17">
        <v>15000</v>
      </c>
      <c r="G1324" s="17">
        <v>15000</v>
      </c>
      <c r="H1324" s="18" t="s">
        <v>29</v>
      </c>
      <c r="I1324" s="15">
        <v>2021</v>
      </c>
      <c r="J1324" s="15" t="s">
        <v>15</v>
      </c>
      <c r="K1324" s="15" t="s">
        <v>244</v>
      </c>
    </row>
    <row r="1325" outlineLevel="2" spans="2:11">
      <c r="B1325" s="15" t="s">
        <v>4016</v>
      </c>
      <c r="C1325" s="16" t="s">
        <v>4139</v>
      </c>
      <c r="D1325" s="16" t="s">
        <v>4140</v>
      </c>
      <c r="E1325" s="16" t="s">
        <v>2229</v>
      </c>
      <c r="F1325" s="17">
        <v>30000</v>
      </c>
      <c r="G1325" s="17">
        <v>26873.75</v>
      </c>
      <c r="H1325" s="18" t="s">
        <v>4141</v>
      </c>
      <c r="I1325" s="15">
        <v>2022</v>
      </c>
      <c r="J1325" s="15" t="s">
        <v>21</v>
      </c>
      <c r="K1325" s="15" t="s">
        <v>244</v>
      </c>
    </row>
    <row r="1326" outlineLevel="2" spans="2:11">
      <c r="B1326" s="15" t="s">
        <v>4016</v>
      </c>
      <c r="C1326" s="16" t="s">
        <v>4142</v>
      </c>
      <c r="D1326" s="16" t="s">
        <v>4143</v>
      </c>
      <c r="E1326" s="16" t="s">
        <v>4144</v>
      </c>
      <c r="F1326" s="17">
        <v>30000</v>
      </c>
      <c r="G1326" s="17">
        <v>29135.11</v>
      </c>
      <c r="H1326" s="18" t="s">
        <v>4145</v>
      </c>
      <c r="I1326" s="15">
        <v>2022</v>
      </c>
      <c r="J1326" s="15" t="s">
        <v>21</v>
      </c>
      <c r="K1326" s="15" t="s">
        <v>244</v>
      </c>
    </row>
    <row r="1327" outlineLevel="2" spans="2:11">
      <c r="B1327" s="15" t="s">
        <v>4016</v>
      </c>
      <c r="C1327" s="16" t="s">
        <v>4146</v>
      </c>
      <c r="D1327" s="16" t="s">
        <v>4147</v>
      </c>
      <c r="E1327" s="16" t="s">
        <v>2259</v>
      </c>
      <c r="F1327" s="17">
        <v>100000</v>
      </c>
      <c r="G1327" s="17">
        <v>59129.15</v>
      </c>
      <c r="H1327" s="18" t="s">
        <v>4148</v>
      </c>
      <c r="I1327" s="15">
        <v>2022</v>
      </c>
      <c r="J1327" s="15" t="s">
        <v>21</v>
      </c>
      <c r="K1327" s="15" t="s">
        <v>2261</v>
      </c>
    </row>
    <row r="1328" outlineLevel="2" spans="2:11">
      <c r="B1328" s="15" t="s">
        <v>4016</v>
      </c>
      <c r="C1328" s="16" t="s">
        <v>4149</v>
      </c>
      <c r="D1328" s="16" t="s">
        <v>4147</v>
      </c>
      <c r="E1328" s="16" t="s">
        <v>2259</v>
      </c>
      <c r="F1328" s="17">
        <v>700000</v>
      </c>
      <c r="G1328" s="17">
        <v>550081</v>
      </c>
      <c r="H1328" s="18" t="s">
        <v>4150</v>
      </c>
      <c r="I1328" s="15">
        <v>2022</v>
      </c>
      <c r="J1328" s="15" t="s">
        <v>21</v>
      </c>
      <c r="K1328" s="15" t="s">
        <v>2261</v>
      </c>
    </row>
    <row r="1329" outlineLevel="2" spans="2:11">
      <c r="B1329" s="15" t="s">
        <v>4016</v>
      </c>
      <c r="C1329" s="16" t="s">
        <v>4151</v>
      </c>
      <c r="D1329" s="16" t="s">
        <v>4152</v>
      </c>
      <c r="E1329" s="16" t="s">
        <v>4153</v>
      </c>
      <c r="F1329" s="17">
        <v>1840372</v>
      </c>
      <c r="G1329" s="17">
        <v>1840372</v>
      </c>
      <c r="H1329" s="18" t="s">
        <v>29</v>
      </c>
      <c r="I1329" s="15">
        <v>2020</v>
      </c>
      <c r="J1329" s="15" t="s">
        <v>15</v>
      </c>
      <c r="K1329" s="15" t="s">
        <v>4154</v>
      </c>
    </row>
    <row r="1330" outlineLevel="2" spans="2:11">
      <c r="B1330" s="15" t="s">
        <v>4016</v>
      </c>
      <c r="C1330" s="16" t="s">
        <v>4155</v>
      </c>
      <c r="D1330" s="16" t="s">
        <v>4156</v>
      </c>
      <c r="E1330" s="16" t="s">
        <v>4157</v>
      </c>
      <c r="F1330" s="17">
        <v>1800000</v>
      </c>
      <c r="G1330" s="17">
        <v>1800000</v>
      </c>
      <c r="H1330" s="18" t="s">
        <v>29</v>
      </c>
      <c r="I1330" s="15">
        <v>2020</v>
      </c>
      <c r="J1330" s="15" t="s">
        <v>15</v>
      </c>
      <c r="K1330" s="15" t="s">
        <v>737</v>
      </c>
    </row>
    <row r="1331" outlineLevel="2" spans="2:11">
      <c r="B1331" s="15" t="s">
        <v>4016</v>
      </c>
      <c r="C1331" s="16" t="s">
        <v>4158</v>
      </c>
      <c r="D1331" s="16" t="s">
        <v>4159</v>
      </c>
      <c r="E1331" s="16" t="s">
        <v>2317</v>
      </c>
      <c r="F1331" s="17">
        <v>1950000</v>
      </c>
      <c r="G1331" s="17">
        <v>1950000</v>
      </c>
      <c r="H1331" s="18" t="s">
        <v>29</v>
      </c>
      <c r="I1331" s="15">
        <v>2020</v>
      </c>
      <c r="J1331" s="15" t="s">
        <v>15</v>
      </c>
      <c r="K1331" s="15" t="s">
        <v>737</v>
      </c>
    </row>
    <row r="1332" outlineLevel="2" spans="2:11">
      <c r="B1332" s="15" t="s">
        <v>4016</v>
      </c>
      <c r="C1332" s="16" t="s">
        <v>4160</v>
      </c>
      <c r="D1332" s="16" t="s">
        <v>4161</v>
      </c>
      <c r="E1332" s="16" t="s">
        <v>2271</v>
      </c>
      <c r="F1332" s="17">
        <v>2848950</v>
      </c>
      <c r="G1332" s="17">
        <v>2848950</v>
      </c>
      <c r="H1332" s="18" t="s">
        <v>29</v>
      </c>
      <c r="I1332" s="15">
        <v>2020</v>
      </c>
      <c r="J1332" s="15" t="s">
        <v>15</v>
      </c>
      <c r="K1332" s="15" t="s">
        <v>737</v>
      </c>
    </row>
    <row r="1333" outlineLevel="2" spans="2:11">
      <c r="B1333" s="15" t="s">
        <v>4016</v>
      </c>
      <c r="C1333" s="16" t="s">
        <v>4162</v>
      </c>
      <c r="D1333" s="16" t="s">
        <v>4163</v>
      </c>
      <c r="E1333" s="16" t="s">
        <v>4164</v>
      </c>
      <c r="F1333" s="17">
        <v>199999.22</v>
      </c>
      <c r="G1333" s="17">
        <v>199999.22</v>
      </c>
      <c r="H1333" s="18" t="s">
        <v>29</v>
      </c>
      <c r="I1333" s="15">
        <v>2021</v>
      </c>
      <c r="J1333" s="15" t="s">
        <v>15</v>
      </c>
      <c r="K1333" s="15" t="s">
        <v>737</v>
      </c>
    </row>
    <row r="1334" outlineLevel="2" spans="2:11">
      <c r="B1334" s="15" t="s">
        <v>4016</v>
      </c>
      <c r="C1334" s="16" t="s">
        <v>4165</v>
      </c>
      <c r="D1334" s="16" t="s">
        <v>4166</v>
      </c>
      <c r="E1334" s="16" t="s">
        <v>4167</v>
      </c>
      <c r="F1334" s="17">
        <v>1414300</v>
      </c>
      <c r="G1334" s="17">
        <v>1414300</v>
      </c>
      <c r="H1334" s="18" t="s">
        <v>29</v>
      </c>
      <c r="I1334" s="15">
        <v>2021</v>
      </c>
      <c r="J1334" s="15" t="s">
        <v>15</v>
      </c>
      <c r="K1334" s="15" t="s">
        <v>737</v>
      </c>
    </row>
    <row r="1335" outlineLevel="2" spans="2:11">
      <c r="B1335" s="15" t="s">
        <v>4016</v>
      </c>
      <c r="C1335" s="16" t="s">
        <v>4168</v>
      </c>
      <c r="D1335" s="16" t="s">
        <v>4169</v>
      </c>
      <c r="E1335" s="16" t="s">
        <v>4170</v>
      </c>
      <c r="F1335" s="17">
        <v>1449000</v>
      </c>
      <c r="G1335" s="17">
        <v>1449000</v>
      </c>
      <c r="H1335" s="18" t="s">
        <v>29</v>
      </c>
      <c r="I1335" s="15">
        <v>2021</v>
      </c>
      <c r="J1335" s="15" t="s">
        <v>15</v>
      </c>
      <c r="K1335" s="15" t="s">
        <v>737</v>
      </c>
    </row>
    <row r="1336" outlineLevel="2" spans="2:11">
      <c r="B1336" s="15" t="s">
        <v>4016</v>
      </c>
      <c r="C1336" s="16" t="s">
        <v>4171</v>
      </c>
      <c r="D1336" s="16" t="s">
        <v>4172</v>
      </c>
      <c r="E1336" s="16" t="s">
        <v>4164</v>
      </c>
      <c r="F1336" s="17">
        <v>1098000</v>
      </c>
      <c r="G1336" s="17">
        <v>0</v>
      </c>
      <c r="H1336" s="18" t="s">
        <v>14</v>
      </c>
      <c r="I1336" s="15">
        <v>2022</v>
      </c>
      <c r="J1336" s="15" t="s">
        <v>21</v>
      </c>
      <c r="K1336" s="15" t="s">
        <v>737</v>
      </c>
    </row>
    <row r="1337" outlineLevel="2" spans="2:11">
      <c r="B1337" s="15" t="s">
        <v>4016</v>
      </c>
      <c r="C1337" s="16" t="s">
        <v>4173</v>
      </c>
      <c r="D1337" s="16" t="s">
        <v>4174</v>
      </c>
      <c r="E1337" s="16" t="s">
        <v>4170</v>
      </c>
      <c r="F1337" s="17">
        <v>2848550</v>
      </c>
      <c r="G1337" s="17">
        <v>1139420</v>
      </c>
      <c r="H1337" s="18" t="s">
        <v>4114</v>
      </c>
      <c r="I1337" s="15">
        <v>2022</v>
      </c>
      <c r="J1337" s="15" t="s">
        <v>21</v>
      </c>
      <c r="K1337" s="15" t="s">
        <v>737</v>
      </c>
    </row>
    <row r="1338" outlineLevel="2" spans="2:11">
      <c r="B1338" s="15" t="s">
        <v>4016</v>
      </c>
      <c r="C1338" s="16" t="s">
        <v>4175</v>
      </c>
      <c r="D1338" s="16" t="s">
        <v>4163</v>
      </c>
      <c r="E1338" s="16" t="s">
        <v>4164</v>
      </c>
      <c r="F1338" s="17">
        <v>100000</v>
      </c>
      <c r="G1338" s="17">
        <v>98872.32</v>
      </c>
      <c r="H1338" s="18" t="s">
        <v>4176</v>
      </c>
      <c r="I1338" s="15">
        <v>2022</v>
      </c>
      <c r="J1338" s="15" t="s">
        <v>21</v>
      </c>
      <c r="K1338" s="15" t="s">
        <v>737</v>
      </c>
    </row>
    <row r="1339" outlineLevel="2" spans="2:11">
      <c r="B1339" s="15" t="s">
        <v>4016</v>
      </c>
      <c r="C1339" s="16" t="s">
        <v>4177</v>
      </c>
      <c r="D1339" s="16" t="s">
        <v>4178</v>
      </c>
      <c r="E1339" s="16" t="s">
        <v>4179</v>
      </c>
      <c r="F1339" s="17">
        <v>760000</v>
      </c>
      <c r="G1339" s="17">
        <v>760000</v>
      </c>
      <c r="H1339" s="18" t="s">
        <v>29</v>
      </c>
      <c r="I1339" s="15">
        <v>2021</v>
      </c>
      <c r="J1339" s="15" t="s">
        <v>15</v>
      </c>
      <c r="K1339" s="15" t="s">
        <v>2328</v>
      </c>
    </row>
    <row r="1340" outlineLevel="2" spans="2:11">
      <c r="B1340" s="15" t="s">
        <v>4016</v>
      </c>
      <c r="C1340" s="16" t="s">
        <v>4180</v>
      </c>
      <c r="D1340" s="16" t="s">
        <v>4181</v>
      </c>
      <c r="E1340" s="16" t="s">
        <v>1347</v>
      </c>
      <c r="F1340" s="17">
        <v>1912600</v>
      </c>
      <c r="G1340" s="17">
        <v>1912600</v>
      </c>
      <c r="H1340" s="18" t="s">
        <v>29</v>
      </c>
      <c r="I1340" s="15">
        <v>2022</v>
      </c>
      <c r="J1340" s="15" t="s">
        <v>21</v>
      </c>
      <c r="K1340" s="15" t="s">
        <v>253</v>
      </c>
    </row>
    <row r="1341" outlineLevel="2" spans="2:11">
      <c r="B1341" s="15" t="s">
        <v>4016</v>
      </c>
      <c r="C1341" s="16" t="s">
        <v>4182</v>
      </c>
      <c r="D1341" s="16" t="s">
        <v>4183</v>
      </c>
      <c r="E1341" s="16" t="s">
        <v>2497</v>
      </c>
      <c r="F1341" s="17">
        <v>60136.46</v>
      </c>
      <c r="G1341" s="17">
        <v>60136.46</v>
      </c>
      <c r="H1341" s="18" t="s">
        <v>29</v>
      </c>
      <c r="I1341" s="15">
        <v>2021</v>
      </c>
      <c r="J1341" s="15" t="s">
        <v>15</v>
      </c>
      <c r="K1341" s="15" t="s">
        <v>873</v>
      </c>
    </row>
    <row r="1342" outlineLevel="2" spans="2:11">
      <c r="B1342" s="15" t="s">
        <v>4016</v>
      </c>
      <c r="C1342" s="16" t="s">
        <v>4184</v>
      </c>
      <c r="D1342" s="16" t="s">
        <v>4183</v>
      </c>
      <c r="E1342" s="16" t="s">
        <v>2497</v>
      </c>
      <c r="F1342" s="17">
        <v>100000</v>
      </c>
      <c r="G1342" s="17">
        <v>51328.85</v>
      </c>
      <c r="H1342" s="18" t="s">
        <v>4185</v>
      </c>
      <c r="I1342" s="15">
        <v>2022</v>
      </c>
      <c r="J1342" s="15" t="s">
        <v>21</v>
      </c>
      <c r="K1342" s="15" t="s">
        <v>873</v>
      </c>
    </row>
    <row r="1343" outlineLevel="2" spans="2:11">
      <c r="B1343" s="15" t="s">
        <v>4016</v>
      </c>
      <c r="C1343" s="16" t="s">
        <v>4186</v>
      </c>
      <c r="D1343" s="16" t="s">
        <v>4187</v>
      </c>
      <c r="E1343" s="16" t="s">
        <v>124</v>
      </c>
      <c r="F1343" s="17">
        <v>23056.3</v>
      </c>
      <c r="G1343" s="17">
        <v>23056.3</v>
      </c>
      <c r="H1343" s="18" t="s">
        <v>29</v>
      </c>
      <c r="I1343" s="15">
        <v>2021</v>
      </c>
      <c r="J1343" s="15" t="s">
        <v>15</v>
      </c>
      <c r="K1343" s="15" t="s">
        <v>10</v>
      </c>
    </row>
    <row r="1344" outlineLevel="2" spans="2:11">
      <c r="B1344" s="15" t="s">
        <v>4016</v>
      </c>
      <c r="C1344" s="16" t="s">
        <v>4188</v>
      </c>
      <c r="D1344" s="16" t="s">
        <v>4189</v>
      </c>
      <c r="E1344" s="16" t="s">
        <v>124</v>
      </c>
      <c r="F1344" s="17">
        <v>100000</v>
      </c>
      <c r="G1344" s="17">
        <v>4595.13</v>
      </c>
      <c r="H1344" s="18" t="s">
        <v>4190</v>
      </c>
      <c r="I1344" s="15">
        <v>2022</v>
      </c>
      <c r="J1344" s="15" t="s">
        <v>21</v>
      </c>
      <c r="K1344" s="15" t="s">
        <v>10</v>
      </c>
    </row>
    <row r="1345" outlineLevel="2" spans="2:11">
      <c r="B1345" s="15" t="s">
        <v>4016</v>
      </c>
      <c r="C1345" s="16" t="s">
        <v>4191</v>
      </c>
      <c r="D1345" s="16" t="s">
        <v>4192</v>
      </c>
      <c r="E1345" s="16" t="s">
        <v>4193</v>
      </c>
      <c r="F1345" s="17">
        <v>1300000</v>
      </c>
      <c r="G1345" s="17">
        <v>1300000</v>
      </c>
      <c r="H1345" s="18" t="s">
        <v>29</v>
      </c>
      <c r="I1345" s="15">
        <v>2020</v>
      </c>
      <c r="J1345" s="15" t="s">
        <v>15</v>
      </c>
      <c r="K1345" s="15" t="s">
        <v>2751</v>
      </c>
    </row>
    <row r="1346" outlineLevel="2" spans="2:11">
      <c r="B1346" s="15" t="s">
        <v>4016</v>
      </c>
      <c r="C1346" s="16" t="s">
        <v>4194</v>
      </c>
      <c r="D1346" s="16" t="s">
        <v>4195</v>
      </c>
      <c r="E1346" s="16" t="s">
        <v>4193</v>
      </c>
      <c r="F1346" s="17">
        <v>927919.3</v>
      </c>
      <c r="G1346" s="17">
        <v>927919</v>
      </c>
      <c r="H1346" s="18" t="s">
        <v>68</v>
      </c>
      <c r="I1346" s="15">
        <v>2021</v>
      </c>
      <c r="J1346" s="15" t="s">
        <v>15</v>
      </c>
      <c r="K1346" s="15" t="s">
        <v>2751</v>
      </c>
    </row>
    <row r="1347" outlineLevel="2" spans="2:11">
      <c r="B1347" s="15" t="s">
        <v>4016</v>
      </c>
      <c r="C1347" s="16" t="s">
        <v>4196</v>
      </c>
      <c r="D1347" s="16" t="s">
        <v>4197</v>
      </c>
      <c r="E1347" s="16" t="s">
        <v>4198</v>
      </c>
      <c r="F1347" s="17">
        <v>3660.71</v>
      </c>
      <c r="G1347" s="17">
        <v>3660.71</v>
      </c>
      <c r="H1347" s="18" t="s">
        <v>29</v>
      </c>
      <c r="I1347" s="15">
        <v>2021</v>
      </c>
      <c r="J1347" s="15" t="s">
        <v>15</v>
      </c>
      <c r="K1347" s="15" t="s">
        <v>2751</v>
      </c>
    </row>
    <row r="1348" outlineLevel="2" spans="2:11">
      <c r="B1348" s="15" t="s">
        <v>4016</v>
      </c>
      <c r="C1348" s="16" t="s">
        <v>4199</v>
      </c>
      <c r="D1348" s="16" t="s">
        <v>4200</v>
      </c>
      <c r="E1348" s="16" t="s">
        <v>4201</v>
      </c>
      <c r="F1348" s="17">
        <v>5772.01</v>
      </c>
      <c r="G1348" s="17">
        <v>5772.01</v>
      </c>
      <c r="H1348" s="18" t="s">
        <v>29</v>
      </c>
      <c r="I1348" s="15">
        <v>2021</v>
      </c>
      <c r="J1348" s="15" t="s">
        <v>15</v>
      </c>
      <c r="K1348" s="15" t="s">
        <v>2751</v>
      </c>
    </row>
    <row r="1349" outlineLevel="2" spans="2:11">
      <c r="B1349" s="15" t="s">
        <v>4016</v>
      </c>
      <c r="C1349" s="16" t="s">
        <v>4202</v>
      </c>
      <c r="D1349" s="16" t="s">
        <v>4203</v>
      </c>
      <c r="E1349" s="16" t="s">
        <v>4193</v>
      </c>
      <c r="F1349" s="17">
        <v>2390000</v>
      </c>
      <c r="G1349" s="17">
        <v>2374254.7</v>
      </c>
      <c r="H1349" s="18" t="s">
        <v>1894</v>
      </c>
      <c r="I1349" s="15">
        <v>2022</v>
      </c>
      <c r="J1349" s="15" t="s">
        <v>21</v>
      </c>
      <c r="K1349" s="15" t="s">
        <v>2751</v>
      </c>
    </row>
    <row r="1350" outlineLevel="2" spans="2:11">
      <c r="B1350" s="15" t="s">
        <v>4016</v>
      </c>
      <c r="C1350" s="16" t="s">
        <v>4204</v>
      </c>
      <c r="D1350" s="16" t="s">
        <v>4205</v>
      </c>
      <c r="E1350" s="16" t="s">
        <v>2838</v>
      </c>
      <c r="F1350" s="17">
        <v>1800000</v>
      </c>
      <c r="G1350" s="17">
        <v>1800000</v>
      </c>
      <c r="H1350" s="18" t="s">
        <v>29</v>
      </c>
      <c r="I1350" s="15">
        <v>2020</v>
      </c>
      <c r="J1350" s="15" t="s">
        <v>15</v>
      </c>
      <c r="K1350" s="15" t="s">
        <v>1015</v>
      </c>
    </row>
    <row r="1351" outlineLevel="2" spans="2:11">
      <c r="B1351" s="15" t="s">
        <v>4016</v>
      </c>
      <c r="C1351" s="16" t="s">
        <v>4206</v>
      </c>
      <c r="D1351" s="16" t="s">
        <v>4207</v>
      </c>
      <c r="E1351" s="16" t="s">
        <v>2841</v>
      </c>
      <c r="F1351" s="17">
        <v>1799000</v>
      </c>
      <c r="G1351" s="17">
        <v>1799000</v>
      </c>
      <c r="H1351" s="18" t="s">
        <v>29</v>
      </c>
      <c r="I1351" s="15">
        <v>2020</v>
      </c>
      <c r="J1351" s="15" t="s">
        <v>15</v>
      </c>
      <c r="K1351" s="15" t="s">
        <v>1015</v>
      </c>
    </row>
    <row r="1352" outlineLevel="2" spans="2:11">
      <c r="B1352" s="15" t="s">
        <v>4016</v>
      </c>
      <c r="C1352" s="16" t="s">
        <v>4208</v>
      </c>
      <c r="D1352" s="16" t="s">
        <v>4209</v>
      </c>
      <c r="E1352" s="16" t="s">
        <v>4210</v>
      </c>
      <c r="F1352" s="17">
        <v>99956</v>
      </c>
      <c r="G1352" s="17">
        <v>99956</v>
      </c>
      <c r="H1352" s="18" t="s">
        <v>29</v>
      </c>
      <c r="I1352" s="15">
        <v>2021</v>
      </c>
      <c r="J1352" s="15" t="s">
        <v>15</v>
      </c>
      <c r="K1352" s="15" t="s">
        <v>1015</v>
      </c>
    </row>
    <row r="1353" outlineLevel="2" spans="2:11">
      <c r="B1353" s="15" t="s">
        <v>4016</v>
      </c>
      <c r="C1353" s="16" t="s">
        <v>4211</v>
      </c>
      <c r="D1353" s="16" t="s">
        <v>4212</v>
      </c>
      <c r="E1353" s="16" t="s">
        <v>4213</v>
      </c>
      <c r="F1353" s="17">
        <v>1379500</v>
      </c>
      <c r="G1353" s="17">
        <v>1379500</v>
      </c>
      <c r="H1353" s="18" t="s">
        <v>29</v>
      </c>
      <c r="I1353" s="15">
        <v>2021</v>
      </c>
      <c r="J1353" s="15" t="s">
        <v>15</v>
      </c>
      <c r="K1353" s="15" t="s">
        <v>1015</v>
      </c>
    </row>
    <row r="1354" outlineLevel="2" spans="2:11">
      <c r="B1354" s="15" t="s">
        <v>4016</v>
      </c>
      <c r="C1354" s="16" t="s">
        <v>4214</v>
      </c>
      <c r="D1354" s="16" t="s">
        <v>4215</v>
      </c>
      <c r="E1354" s="16" t="s">
        <v>2876</v>
      </c>
      <c r="F1354" s="17">
        <v>1767700</v>
      </c>
      <c r="G1354" s="17">
        <v>1767700</v>
      </c>
      <c r="H1354" s="18" t="s">
        <v>29</v>
      </c>
      <c r="I1354" s="15">
        <v>2021</v>
      </c>
      <c r="J1354" s="15" t="s">
        <v>15</v>
      </c>
      <c r="K1354" s="15" t="s">
        <v>1015</v>
      </c>
    </row>
    <row r="1355" outlineLevel="2" spans="2:11">
      <c r="B1355" s="15" t="s">
        <v>4016</v>
      </c>
      <c r="C1355" s="16" t="s">
        <v>4216</v>
      </c>
      <c r="D1355" s="16" t="s">
        <v>4217</v>
      </c>
      <c r="E1355" s="16" t="s">
        <v>4218</v>
      </c>
      <c r="F1355" s="17">
        <v>100000</v>
      </c>
      <c r="G1355" s="17">
        <v>93860.3</v>
      </c>
      <c r="H1355" s="18" t="s">
        <v>4219</v>
      </c>
      <c r="I1355" s="15">
        <v>2022</v>
      </c>
      <c r="J1355" s="15" t="s">
        <v>21</v>
      </c>
      <c r="K1355" s="15" t="s">
        <v>1015</v>
      </c>
    </row>
    <row r="1356" outlineLevel="2" spans="2:11">
      <c r="B1356" s="15" t="s">
        <v>4016</v>
      </c>
      <c r="C1356" s="16" t="s">
        <v>4220</v>
      </c>
      <c r="D1356" s="16" t="s">
        <v>4221</v>
      </c>
      <c r="E1356" s="16" t="s">
        <v>4222</v>
      </c>
      <c r="F1356" s="17">
        <v>1800000</v>
      </c>
      <c r="G1356" s="17">
        <v>1800000</v>
      </c>
      <c r="H1356" s="18" t="s">
        <v>29</v>
      </c>
      <c r="I1356" s="15">
        <v>2020</v>
      </c>
      <c r="J1356" s="15" t="s">
        <v>15</v>
      </c>
      <c r="K1356" s="15" t="s">
        <v>4223</v>
      </c>
    </row>
    <row r="1357" outlineLevel="2" spans="2:11">
      <c r="B1357" s="15" t="s">
        <v>4016</v>
      </c>
      <c r="C1357" s="16" t="s">
        <v>4224</v>
      </c>
      <c r="D1357" s="16" t="s">
        <v>4225</v>
      </c>
      <c r="E1357" s="16" t="s">
        <v>4226</v>
      </c>
      <c r="F1357" s="17">
        <v>2690000</v>
      </c>
      <c r="G1357" s="17">
        <v>2151178</v>
      </c>
      <c r="H1357" s="18" t="s">
        <v>4227</v>
      </c>
      <c r="I1357" s="15">
        <v>2021</v>
      </c>
      <c r="J1357" s="15" t="s">
        <v>15</v>
      </c>
      <c r="K1357" s="15" t="s">
        <v>4223</v>
      </c>
    </row>
    <row r="1358" outlineLevel="2" spans="2:11">
      <c r="B1358" s="15" t="s">
        <v>4016</v>
      </c>
      <c r="C1358" s="16" t="s">
        <v>4228</v>
      </c>
      <c r="D1358" s="16" t="s">
        <v>4229</v>
      </c>
      <c r="E1358" s="16" t="s">
        <v>4230</v>
      </c>
      <c r="F1358" s="17">
        <v>1716000</v>
      </c>
      <c r="G1358" s="17">
        <v>1716000</v>
      </c>
      <c r="H1358" s="18" t="s">
        <v>29</v>
      </c>
      <c r="I1358" s="15">
        <v>2021</v>
      </c>
      <c r="J1358" s="15" t="s">
        <v>15</v>
      </c>
      <c r="K1358" s="15" t="s">
        <v>4223</v>
      </c>
    </row>
    <row r="1359" outlineLevel="2" spans="2:11">
      <c r="B1359" s="15" t="s">
        <v>4016</v>
      </c>
      <c r="C1359" s="16" t="s">
        <v>4231</v>
      </c>
      <c r="D1359" s="16" t="s">
        <v>4232</v>
      </c>
      <c r="E1359" s="16" t="s">
        <v>372</v>
      </c>
      <c r="F1359" s="17">
        <v>841390</v>
      </c>
      <c r="G1359" s="17">
        <v>840590</v>
      </c>
      <c r="H1359" s="18" t="s">
        <v>471</v>
      </c>
      <c r="I1359" s="15">
        <v>2022</v>
      </c>
      <c r="J1359" s="15" t="s">
        <v>21</v>
      </c>
      <c r="K1359" s="15" t="s">
        <v>366</v>
      </c>
    </row>
    <row r="1360" outlineLevel="2" spans="2:11">
      <c r="B1360" s="15" t="s">
        <v>4016</v>
      </c>
      <c r="C1360" s="16" t="s">
        <v>4233</v>
      </c>
      <c r="D1360" s="16" t="s">
        <v>4234</v>
      </c>
      <c r="E1360" s="16" t="s">
        <v>3642</v>
      </c>
      <c r="F1360" s="17">
        <v>898880</v>
      </c>
      <c r="G1360" s="17">
        <v>898880</v>
      </c>
      <c r="H1360" s="18" t="s">
        <v>29</v>
      </c>
      <c r="I1360" s="15">
        <v>2021</v>
      </c>
      <c r="J1360" s="15" t="s">
        <v>15</v>
      </c>
      <c r="K1360" s="15" t="s">
        <v>1173</v>
      </c>
    </row>
    <row r="1361" outlineLevel="2" spans="2:11">
      <c r="B1361" s="15" t="s">
        <v>4016</v>
      </c>
      <c r="C1361" s="16" t="s">
        <v>4235</v>
      </c>
      <c r="D1361" s="16" t="s">
        <v>4236</v>
      </c>
      <c r="E1361" s="16" t="s">
        <v>4237</v>
      </c>
      <c r="F1361" s="17">
        <v>2729192.02</v>
      </c>
      <c r="G1361" s="17">
        <v>1042641.02</v>
      </c>
      <c r="H1361" s="18" t="s">
        <v>4238</v>
      </c>
      <c r="I1361" s="15">
        <v>2022</v>
      </c>
      <c r="J1361" s="15" t="s">
        <v>21</v>
      </c>
      <c r="K1361" s="15" t="s">
        <v>2809</v>
      </c>
    </row>
    <row r="1362" outlineLevel="2" spans="2:11">
      <c r="B1362" s="15" t="s">
        <v>4016</v>
      </c>
      <c r="C1362" s="16" t="s">
        <v>4239</v>
      </c>
      <c r="D1362" s="16" t="s">
        <v>4240</v>
      </c>
      <c r="E1362" s="16" t="s">
        <v>4241</v>
      </c>
      <c r="F1362" s="17">
        <v>797180</v>
      </c>
      <c r="G1362" s="17">
        <v>797180</v>
      </c>
      <c r="H1362" s="18" t="s">
        <v>29</v>
      </c>
      <c r="I1362" s="15">
        <v>2021</v>
      </c>
      <c r="J1362" s="15" t="s">
        <v>15</v>
      </c>
      <c r="K1362" s="15" t="s">
        <v>1214</v>
      </c>
    </row>
    <row r="1363" outlineLevel="2" spans="2:11">
      <c r="B1363" s="15" t="s">
        <v>4016</v>
      </c>
      <c r="C1363" s="16" t="s">
        <v>4242</v>
      </c>
      <c r="D1363" s="16" t="s">
        <v>4243</v>
      </c>
      <c r="E1363" s="16" t="s">
        <v>3734</v>
      </c>
      <c r="F1363" s="17">
        <v>1469800</v>
      </c>
      <c r="G1363" s="17">
        <v>1469800</v>
      </c>
      <c r="H1363" s="18" t="s">
        <v>29</v>
      </c>
      <c r="I1363" s="15">
        <v>2021</v>
      </c>
      <c r="J1363" s="15" t="s">
        <v>15</v>
      </c>
      <c r="K1363" s="15" t="s">
        <v>1214</v>
      </c>
    </row>
    <row r="1364" outlineLevel="2" spans="2:11">
      <c r="B1364" s="15" t="s">
        <v>4016</v>
      </c>
      <c r="C1364" s="16" t="s">
        <v>4244</v>
      </c>
      <c r="D1364" s="16" t="s">
        <v>4245</v>
      </c>
      <c r="E1364" s="16" t="s">
        <v>4246</v>
      </c>
      <c r="F1364" s="17">
        <v>1950000</v>
      </c>
      <c r="G1364" s="17">
        <v>1950000</v>
      </c>
      <c r="H1364" s="18" t="s">
        <v>29</v>
      </c>
      <c r="I1364" s="15">
        <v>2020</v>
      </c>
      <c r="J1364" s="15" t="s">
        <v>15</v>
      </c>
      <c r="K1364" s="15" t="s">
        <v>223</v>
      </c>
    </row>
    <row r="1365" outlineLevel="2" spans="2:11">
      <c r="B1365" s="15" t="s">
        <v>4016</v>
      </c>
      <c r="C1365" s="16" t="s">
        <v>4247</v>
      </c>
      <c r="D1365" s="16" t="s">
        <v>4248</v>
      </c>
      <c r="E1365" s="16" t="s">
        <v>4249</v>
      </c>
      <c r="F1365" s="17">
        <v>1800000</v>
      </c>
      <c r="G1365" s="17">
        <v>1800000</v>
      </c>
      <c r="H1365" s="18" t="s">
        <v>29</v>
      </c>
      <c r="I1365" s="15">
        <v>2020</v>
      </c>
      <c r="J1365" s="15" t="s">
        <v>15</v>
      </c>
      <c r="K1365" s="15" t="s">
        <v>223</v>
      </c>
    </row>
    <row r="1366" outlineLevel="2" spans="2:11">
      <c r="B1366" s="15" t="s">
        <v>4016</v>
      </c>
      <c r="C1366" s="16" t="s">
        <v>4250</v>
      </c>
      <c r="D1366" s="16" t="s">
        <v>4251</v>
      </c>
      <c r="E1366" s="16" t="s">
        <v>394</v>
      </c>
      <c r="F1366" s="17">
        <v>893000</v>
      </c>
      <c r="G1366" s="17">
        <v>33000</v>
      </c>
      <c r="H1366" s="18" t="s">
        <v>4252</v>
      </c>
      <c r="I1366" s="15">
        <v>2022</v>
      </c>
      <c r="J1366" s="15" t="s">
        <v>21</v>
      </c>
      <c r="K1366" s="15" t="s">
        <v>395</v>
      </c>
    </row>
    <row r="1367" outlineLevel="2" spans="2:11">
      <c r="B1367" s="15" t="s">
        <v>4016</v>
      </c>
      <c r="C1367" s="16" t="s">
        <v>4253</v>
      </c>
      <c r="D1367" s="16" t="s">
        <v>4254</v>
      </c>
      <c r="E1367" s="16" t="s">
        <v>4255</v>
      </c>
      <c r="F1367" s="17">
        <v>10000</v>
      </c>
      <c r="G1367" s="17">
        <v>8240.05</v>
      </c>
      <c r="H1367" s="18" t="s">
        <v>4256</v>
      </c>
      <c r="I1367" s="15">
        <v>2020</v>
      </c>
      <c r="J1367" s="15" t="s">
        <v>15</v>
      </c>
      <c r="K1367" s="15" t="s">
        <v>4016</v>
      </c>
    </row>
    <row r="1368" outlineLevel="2" spans="2:11">
      <c r="B1368" s="15" t="s">
        <v>4016</v>
      </c>
      <c r="C1368" s="16" t="s">
        <v>4257</v>
      </c>
      <c r="D1368" s="16" t="s">
        <v>4258</v>
      </c>
      <c r="E1368" s="16" t="s">
        <v>4259</v>
      </c>
      <c r="F1368" s="17">
        <v>10000</v>
      </c>
      <c r="G1368" s="17">
        <v>10000</v>
      </c>
      <c r="H1368" s="18" t="s">
        <v>29</v>
      </c>
      <c r="I1368" s="15">
        <v>2020</v>
      </c>
      <c r="J1368" s="15" t="s">
        <v>15</v>
      </c>
      <c r="K1368" s="15" t="s">
        <v>4016</v>
      </c>
    </row>
    <row r="1369" outlineLevel="2" spans="2:11">
      <c r="B1369" s="15" t="s">
        <v>4016</v>
      </c>
      <c r="C1369" s="16" t="s">
        <v>4260</v>
      </c>
      <c r="D1369" s="16" t="s">
        <v>4261</v>
      </c>
      <c r="E1369" s="16" t="s">
        <v>4262</v>
      </c>
      <c r="F1369" s="17">
        <v>10000</v>
      </c>
      <c r="G1369" s="17">
        <v>10000</v>
      </c>
      <c r="H1369" s="18" t="s">
        <v>29</v>
      </c>
      <c r="I1369" s="15">
        <v>2020</v>
      </c>
      <c r="J1369" s="15" t="s">
        <v>15</v>
      </c>
      <c r="K1369" s="15" t="s">
        <v>4016</v>
      </c>
    </row>
    <row r="1370" outlineLevel="2" spans="2:11">
      <c r="B1370" s="15" t="s">
        <v>4016</v>
      </c>
      <c r="C1370" s="16" t="s">
        <v>4263</v>
      </c>
      <c r="D1370" s="16" t="s">
        <v>4264</v>
      </c>
      <c r="E1370" s="16" t="s">
        <v>4265</v>
      </c>
      <c r="F1370" s="17">
        <v>10000</v>
      </c>
      <c r="G1370" s="17">
        <v>10000</v>
      </c>
      <c r="H1370" s="18" t="s">
        <v>29</v>
      </c>
      <c r="I1370" s="15">
        <v>2020</v>
      </c>
      <c r="J1370" s="15" t="s">
        <v>15</v>
      </c>
      <c r="K1370" s="15" t="s">
        <v>4016</v>
      </c>
    </row>
    <row r="1371" outlineLevel="2" spans="2:11">
      <c r="B1371" s="15" t="s">
        <v>4016</v>
      </c>
      <c r="C1371" s="16" t="s">
        <v>4266</v>
      </c>
      <c r="D1371" s="16" t="s">
        <v>4267</v>
      </c>
      <c r="E1371" s="16" t="s">
        <v>4259</v>
      </c>
      <c r="F1371" s="17">
        <v>1450000</v>
      </c>
      <c r="G1371" s="17">
        <v>1450000</v>
      </c>
      <c r="H1371" s="18" t="s">
        <v>29</v>
      </c>
      <c r="I1371" s="15">
        <v>2020</v>
      </c>
      <c r="J1371" s="15" t="s">
        <v>15</v>
      </c>
      <c r="K1371" s="15" t="s">
        <v>4016</v>
      </c>
    </row>
    <row r="1372" outlineLevel="2" spans="2:11">
      <c r="B1372" s="15" t="s">
        <v>4016</v>
      </c>
      <c r="C1372" s="16" t="s">
        <v>4268</v>
      </c>
      <c r="D1372" s="16" t="s">
        <v>4269</v>
      </c>
      <c r="E1372" s="16" t="s">
        <v>4270</v>
      </c>
      <c r="F1372" s="17">
        <v>386285</v>
      </c>
      <c r="G1372" s="17">
        <v>366979</v>
      </c>
      <c r="H1372" s="18" t="s">
        <v>816</v>
      </c>
      <c r="I1372" s="15">
        <v>2021</v>
      </c>
      <c r="J1372" s="15" t="s">
        <v>15</v>
      </c>
      <c r="K1372" s="15" t="s">
        <v>4016</v>
      </c>
    </row>
    <row r="1373" outlineLevel="2" spans="2:11">
      <c r="B1373" s="15" t="s">
        <v>4016</v>
      </c>
      <c r="C1373" s="16" t="s">
        <v>4271</v>
      </c>
      <c r="D1373" s="16" t="s">
        <v>4272</v>
      </c>
      <c r="E1373" s="16" t="s">
        <v>4015</v>
      </c>
      <c r="F1373" s="17">
        <v>49500</v>
      </c>
      <c r="G1373" s="17">
        <v>49500</v>
      </c>
      <c r="H1373" s="18" t="s">
        <v>29</v>
      </c>
      <c r="I1373" s="15">
        <v>2021</v>
      </c>
      <c r="J1373" s="15" t="s">
        <v>15</v>
      </c>
      <c r="K1373" s="15" t="s">
        <v>4016</v>
      </c>
    </row>
    <row r="1374" outlineLevel="2" spans="2:11">
      <c r="B1374" s="15" t="s">
        <v>4016</v>
      </c>
      <c r="C1374" s="16" t="s">
        <v>4273</v>
      </c>
      <c r="D1374" s="16" t="s">
        <v>4274</v>
      </c>
      <c r="E1374" s="16" t="s">
        <v>4275</v>
      </c>
      <c r="F1374" s="17">
        <v>1998000</v>
      </c>
      <c r="G1374" s="17">
        <v>1998000</v>
      </c>
      <c r="H1374" s="18" t="s">
        <v>29</v>
      </c>
      <c r="I1374" s="15">
        <v>2021</v>
      </c>
      <c r="J1374" s="15" t="s">
        <v>15</v>
      </c>
      <c r="K1374" s="15" t="s">
        <v>4016</v>
      </c>
    </row>
    <row r="1375" outlineLevel="2" spans="2:11">
      <c r="B1375" s="15" t="s">
        <v>4016</v>
      </c>
      <c r="C1375" s="16" t="s">
        <v>4276</v>
      </c>
      <c r="D1375" s="16" t="s">
        <v>4277</v>
      </c>
      <c r="E1375" s="16" t="s">
        <v>4270</v>
      </c>
      <c r="F1375" s="17">
        <v>1104642.42</v>
      </c>
      <c r="G1375" s="17">
        <v>194312</v>
      </c>
      <c r="H1375" s="18" t="s">
        <v>4278</v>
      </c>
      <c r="I1375" s="15">
        <v>2022</v>
      </c>
      <c r="J1375" s="15" t="s">
        <v>21</v>
      </c>
      <c r="K1375" s="15" t="s">
        <v>4016</v>
      </c>
    </row>
    <row r="1376" outlineLevel="2" spans="2:11">
      <c r="B1376" s="15" t="s">
        <v>4016</v>
      </c>
      <c r="C1376" s="16" t="s">
        <v>4279</v>
      </c>
      <c r="D1376" s="16" t="s">
        <v>4280</v>
      </c>
      <c r="E1376" s="16" t="s">
        <v>4015</v>
      </c>
      <c r="F1376" s="17">
        <v>1180000.56</v>
      </c>
      <c r="G1376" s="17">
        <v>410845</v>
      </c>
      <c r="H1376" s="18" t="s">
        <v>4281</v>
      </c>
      <c r="I1376" s="15">
        <v>2022</v>
      </c>
      <c r="J1376" s="15" t="s">
        <v>21</v>
      </c>
      <c r="K1376" s="15" t="s">
        <v>4016</v>
      </c>
    </row>
    <row r="1377" outlineLevel="2" spans="2:11">
      <c r="B1377" s="15" t="s">
        <v>4016</v>
      </c>
      <c r="C1377" s="16" t="s">
        <v>4282</v>
      </c>
      <c r="D1377" s="16" t="s">
        <v>4283</v>
      </c>
      <c r="E1377" s="16" t="s">
        <v>4270</v>
      </c>
      <c r="F1377" s="17">
        <v>212240</v>
      </c>
      <c r="G1377" s="17">
        <v>124203.9</v>
      </c>
      <c r="H1377" s="18" t="s">
        <v>4284</v>
      </c>
      <c r="I1377" s="15">
        <v>2022</v>
      </c>
      <c r="J1377" s="15" t="s">
        <v>21</v>
      </c>
      <c r="K1377" s="15" t="s">
        <v>4016</v>
      </c>
    </row>
    <row r="1378" outlineLevel="2" spans="2:11">
      <c r="B1378" s="15" t="s">
        <v>4016</v>
      </c>
      <c r="C1378" s="16" t="s">
        <v>4285</v>
      </c>
      <c r="D1378" s="16" t="s">
        <v>4272</v>
      </c>
      <c r="E1378" s="16" t="s">
        <v>4286</v>
      </c>
      <c r="F1378" s="17">
        <v>50000</v>
      </c>
      <c r="G1378" s="17">
        <v>47361</v>
      </c>
      <c r="H1378" s="18" t="s">
        <v>4287</v>
      </c>
      <c r="I1378" s="15">
        <v>2022</v>
      </c>
      <c r="J1378" s="15" t="s">
        <v>21</v>
      </c>
      <c r="K1378" s="15" t="s">
        <v>4016</v>
      </c>
    </row>
    <row r="1379" outlineLevel="1" spans="1:11">
      <c r="A1379" s="19" t="s">
        <v>4288</v>
      </c>
      <c r="B1379" s="15">
        <f>SUBTOTAL(9,B1312:B1378)</f>
        <v>0</v>
      </c>
      <c r="C1379" s="16"/>
      <c r="D1379" s="16"/>
      <c r="E1379" s="16"/>
      <c r="F1379" s="17">
        <f>SUM(F1312:F1378)</f>
        <v>60953257</v>
      </c>
      <c r="G1379" s="17">
        <f>SUM(G1312:G1378)</f>
        <v>51192225.76</v>
      </c>
      <c r="H1379" s="20">
        <f>G1379/F1379</f>
        <v>0.839860382850419</v>
      </c>
      <c r="I1379" s="15"/>
      <c r="J1379" s="15"/>
      <c r="K1379" s="15"/>
    </row>
    <row r="1380" outlineLevel="2" spans="2:11">
      <c r="B1380" s="15" t="s">
        <v>4289</v>
      </c>
      <c r="C1380" s="16" t="s">
        <v>4290</v>
      </c>
      <c r="D1380" s="16" t="s">
        <v>4291</v>
      </c>
      <c r="E1380" s="16" t="s">
        <v>4222</v>
      </c>
      <c r="F1380" s="17">
        <v>4478000</v>
      </c>
      <c r="G1380" s="17">
        <v>2430000</v>
      </c>
      <c r="H1380" s="18" t="s">
        <v>4292</v>
      </c>
      <c r="I1380" s="15">
        <v>2021</v>
      </c>
      <c r="J1380" s="15" t="s">
        <v>15</v>
      </c>
      <c r="K1380" s="15" t="s">
        <v>4223</v>
      </c>
    </row>
    <row r="1381" outlineLevel="2" spans="2:11">
      <c r="B1381" s="15" t="s">
        <v>4289</v>
      </c>
      <c r="C1381" s="16" t="s">
        <v>4293</v>
      </c>
      <c r="D1381" s="16" t="s">
        <v>4294</v>
      </c>
      <c r="E1381" s="16" t="s">
        <v>4222</v>
      </c>
      <c r="F1381" s="17">
        <v>6756000</v>
      </c>
      <c r="G1381" s="17">
        <v>200000</v>
      </c>
      <c r="H1381" s="18" t="s">
        <v>4295</v>
      </c>
      <c r="I1381" s="15">
        <v>2022</v>
      </c>
      <c r="J1381" s="15" t="s">
        <v>21</v>
      </c>
      <c r="K1381" s="15" t="s">
        <v>4223</v>
      </c>
    </row>
    <row r="1382" outlineLevel="1" spans="1:11">
      <c r="A1382" s="19" t="s">
        <v>4296</v>
      </c>
      <c r="B1382" s="15">
        <f>SUBTOTAL(9,B1380:B1381)</f>
        <v>0</v>
      </c>
      <c r="C1382" s="16"/>
      <c r="D1382" s="16"/>
      <c r="E1382" s="16"/>
      <c r="F1382" s="17">
        <f>F1381+F1380</f>
        <v>11234000</v>
      </c>
      <c r="G1382" s="17">
        <f>G1381+G1380</f>
        <v>2630000</v>
      </c>
      <c r="H1382" s="20">
        <f>G1382/F1382</f>
        <v>0.234110735267937</v>
      </c>
      <c r="I1382" s="15"/>
      <c r="J1382" s="15"/>
      <c r="K1382" s="15"/>
    </row>
    <row r="1383" outlineLevel="2" spans="2:11">
      <c r="B1383" s="15" t="s">
        <v>248</v>
      </c>
      <c r="C1383" s="16" t="s">
        <v>4297</v>
      </c>
      <c r="D1383" s="16" t="s">
        <v>4298</v>
      </c>
      <c r="E1383" s="16" t="s">
        <v>4299</v>
      </c>
      <c r="F1383" s="17">
        <v>2570000</v>
      </c>
      <c r="G1383" s="17">
        <v>2236523.21</v>
      </c>
      <c r="H1383" s="18" t="s">
        <v>4300</v>
      </c>
      <c r="I1383" s="15">
        <v>2020</v>
      </c>
      <c r="J1383" s="15" t="s">
        <v>15</v>
      </c>
      <c r="K1383" s="15" t="s">
        <v>248</v>
      </c>
    </row>
    <row r="1384" outlineLevel="2" spans="2:11">
      <c r="B1384" s="15" t="s">
        <v>248</v>
      </c>
      <c r="C1384" s="16" t="s">
        <v>4301</v>
      </c>
      <c r="D1384" s="16" t="s">
        <v>4302</v>
      </c>
      <c r="E1384" s="16" t="s">
        <v>4299</v>
      </c>
      <c r="F1384" s="17">
        <v>2570000</v>
      </c>
      <c r="G1384" s="17">
        <v>2568981.97</v>
      </c>
      <c r="H1384" s="18" t="s">
        <v>53</v>
      </c>
      <c r="I1384" s="15">
        <v>2021</v>
      </c>
      <c r="J1384" s="15" t="s">
        <v>15</v>
      </c>
      <c r="K1384" s="15" t="s">
        <v>248</v>
      </c>
    </row>
    <row r="1385" outlineLevel="2" spans="2:11">
      <c r="B1385" s="15" t="s">
        <v>248</v>
      </c>
      <c r="C1385" s="16" t="s">
        <v>4303</v>
      </c>
      <c r="D1385" s="16" t="s">
        <v>4304</v>
      </c>
      <c r="E1385" s="16" t="s">
        <v>4299</v>
      </c>
      <c r="F1385" s="17">
        <v>2670000</v>
      </c>
      <c r="G1385" s="17">
        <v>0</v>
      </c>
      <c r="H1385" s="18" t="s">
        <v>14</v>
      </c>
      <c r="I1385" s="15">
        <v>2022</v>
      </c>
      <c r="J1385" s="15" t="s">
        <v>21</v>
      </c>
      <c r="K1385" s="15" t="s">
        <v>248</v>
      </c>
    </row>
    <row r="1386" outlineLevel="1" spans="1:11">
      <c r="A1386" s="19" t="s">
        <v>4305</v>
      </c>
      <c r="B1386" s="15">
        <f>SUBTOTAL(9,B1383:B1385)</f>
        <v>0</v>
      </c>
      <c r="C1386" s="16"/>
      <c r="D1386" s="16"/>
      <c r="E1386" s="16"/>
      <c r="F1386" s="17">
        <f>SUM(F1383:F1385)</f>
        <v>7810000</v>
      </c>
      <c r="G1386" s="17">
        <f>SUM(G1383:G1385)</f>
        <v>4805505.18</v>
      </c>
      <c r="H1386" s="20">
        <f>G1386/F1386</f>
        <v>0.615301559539052</v>
      </c>
      <c r="I1386" s="15"/>
      <c r="J1386" s="15"/>
      <c r="K1386" s="15"/>
    </row>
    <row r="1387" outlineLevel="2" spans="2:11">
      <c r="B1387" s="15" t="s">
        <v>4306</v>
      </c>
      <c r="C1387" s="16" t="s">
        <v>4307</v>
      </c>
      <c r="D1387" s="16" t="s">
        <v>4308</v>
      </c>
      <c r="E1387" s="16" t="s">
        <v>4309</v>
      </c>
      <c r="F1387" s="17">
        <v>80000</v>
      </c>
      <c r="G1387" s="17">
        <v>55970</v>
      </c>
      <c r="H1387" s="18" t="s">
        <v>4310</v>
      </c>
      <c r="I1387" s="15">
        <v>2020</v>
      </c>
      <c r="J1387" s="15" t="s">
        <v>15</v>
      </c>
      <c r="K1387" s="15" t="s">
        <v>4306</v>
      </c>
    </row>
    <row r="1388" outlineLevel="2" spans="2:11">
      <c r="B1388" s="15" t="s">
        <v>4306</v>
      </c>
      <c r="C1388" s="16" t="s">
        <v>4311</v>
      </c>
      <c r="D1388" s="16" t="s">
        <v>4312</v>
      </c>
      <c r="E1388" s="16" t="s">
        <v>4309</v>
      </c>
      <c r="F1388" s="17">
        <v>200000</v>
      </c>
      <c r="G1388" s="17">
        <v>158241</v>
      </c>
      <c r="H1388" s="18" t="s">
        <v>4313</v>
      </c>
      <c r="I1388" s="15">
        <v>2020</v>
      </c>
      <c r="J1388" s="15" t="s">
        <v>15</v>
      </c>
      <c r="K1388" s="15" t="s">
        <v>4306</v>
      </c>
    </row>
    <row r="1389" outlineLevel="2" spans="2:11">
      <c r="B1389" s="15" t="s">
        <v>4306</v>
      </c>
      <c r="C1389" s="16" t="s">
        <v>4314</v>
      </c>
      <c r="D1389" s="16" t="s">
        <v>4315</v>
      </c>
      <c r="E1389" s="16" t="s">
        <v>4309</v>
      </c>
      <c r="F1389" s="17">
        <v>60000</v>
      </c>
      <c r="G1389" s="17">
        <v>57465</v>
      </c>
      <c r="H1389" s="18" t="s">
        <v>4316</v>
      </c>
      <c r="I1389" s="15">
        <v>2021</v>
      </c>
      <c r="J1389" s="15" t="s">
        <v>15</v>
      </c>
      <c r="K1389" s="15" t="s">
        <v>4306</v>
      </c>
    </row>
    <row r="1390" outlineLevel="2" spans="2:11">
      <c r="B1390" s="15" t="s">
        <v>4306</v>
      </c>
      <c r="C1390" s="16" t="s">
        <v>4317</v>
      </c>
      <c r="D1390" s="16" t="s">
        <v>4318</v>
      </c>
      <c r="E1390" s="16" t="s">
        <v>4309</v>
      </c>
      <c r="F1390" s="17">
        <v>180000</v>
      </c>
      <c r="G1390" s="17">
        <v>177006</v>
      </c>
      <c r="H1390" s="18" t="s">
        <v>1877</v>
      </c>
      <c r="I1390" s="15">
        <v>2021</v>
      </c>
      <c r="J1390" s="15" t="s">
        <v>15</v>
      </c>
      <c r="K1390" s="15" t="s">
        <v>4306</v>
      </c>
    </row>
    <row r="1391" outlineLevel="2" spans="2:11">
      <c r="B1391" s="15" t="s">
        <v>4306</v>
      </c>
      <c r="C1391" s="16" t="s">
        <v>4319</v>
      </c>
      <c r="D1391" s="16" t="s">
        <v>4320</v>
      </c>
      <c r="E1391" s="16" t="s">
        <v>4309</v>
      </c>
      <c r="F1391" s="17">
        <v>180000</v>
      </c>
      <c r="G1391" s="17">
        <v>24140.48</v>
      </c>
      <c r="H1391" s="18" t="s">
        <v>4004</v>
      </c>
      <c r="I1391" s="15">
        <v>2022</v>
      </c>
      <c r="J1391" s="15" t="s">
        <v>21</v>
      </c>
      <c r="K1391" s="15" t="s">
        <v>4306</v>
      </c>
    </row>
    <row r="1392" outlineLevel="1" spans="1:11">
      <c r="A1392" s="19" t="s">
        <v>4321</v>
      </c>
      <c r="B1392" s="15">
        <f>SUBTOTAL(9,B1387:B1391)</f>
        <v>0</v>
      </c>
      <c r="C1392" s="16"/>
      <c r="D1392" s="16"/>
      <c r="E1392" s="16"/>
      <c r="F1392" s="17">
        <f>SUM(F1387:F1391)</f>
        <v>700000</v>
      </c>
      <c r="G1392" s="17">
        <f>SUM(G1387:G1391)</f>
        <v>472822.48</v>
      </c>
      <c r="H1392" s="20">
        <f>G1392/F1392</f>
        <v>0.675460685714286</v>
      </c>
      <c r="I1392" s="15"/>
      <c r="J1392" s="15"/>
      <c r="K1392" s="15"/>
    </row>
    <row r="1393" outlineLevel="2" spans="2:11">
      <c r="B1393" s="15" t="s">
        <v>4322</v>
      </c>
      <c r="C1393" s="16" t="s">
        <v>4323</v>
      </c>
      <c r="D1393" s="16" t="s">
        <v>4324</v>
      </c>
      <c r="E1393" s="16" t="s">
        <v>3728</v>
      </c>
      <c r="F1393" s="17">
        <v>28763000</v>
      </c>
      <c r="G1393" s="17">
        <v>28370437</v>
      </c>
      <c r="H1393" s="18" t="s">
        <v>4325</v>
      </c>
      <c r="I1393" s="15">
        <v>2021</v>
      </c>
      <c r="J1393" s="15" t="s">
        <v>15</v>
      </c>
      <c r="K1393" s="15" t="s">
        <v>1214</v>
      </c>
    </row>
    <row r="1394" outlineLevel="2" spans="2:11">
      <c r="B1394" s="15" t="s">
        <v>4322</v>
      </c>
      <c r="C1394" s="16" t="s">
        <v>4326</v>
      </c>
      <c r="D1394" s="16" t="s">
        <v>4327</v>
      </c>
      <c r="E1394" s="16" t="s">
        <v>3728</v>
      </c>
      <c r="F1394" s="17">
        <v>42157600</v>
      </c>
      <c r="G1394" s="17">
        <v>971453</v>
      </c>
      <c r="H1394" s="18" t="s">
        <v>4328</v>
      </c>
      <c r="I1394" s="15">
        <v>2022</v>
      </c>
      <c r="J1394" s="15" t="s">
        <v>21</v>
      </c>
      <c r="K1394" s="15" t="s">
        <v>1214</v>
      </c>
    </row>
    <row r="1395" outlineLevel="2" spans="2:11">
      <c r="B1395" s="15" t="s">
        <v>4322</v>
      </c>
      <c r="C1395" s="16" t="s">
        <v>4329</v>
      </c>
      <c r="D1395" s="16" t="s">
        <v>4330</v>
      </c>
      <c r="E1395" s="16" t="s">
        <v>3728</v>
      </c>
      <c r="F1395" s="17">
        <v>562400</v>
      </c>
      <c r="G1395" s="17">
        <v>527245.04</v>
      </c>
      <c r="H1395" s="18" t="s">
        <v>4331</v>
      </c>
      <c r="I1395" s="15">
        <v>2022</v>
      </c>
      <c r="J1395" s="15" t="s">
        <v>21</v>
      </c>
      <c r="K1395" s="15" t="s">
        <v>1214</v>
      </c>
    </row>
    <row r="1396" outlineLevel="1" spans="1:11">
      <c r="A1396" s="19" t="s">
        <v>4332</v>
      </c>
      <c r="B1396" s="15">
        <f>SUBTOTAL(9,B1393:B1395)</f>
        <v>0</v>
      </c>
      <c r="C1396" s="16"/>
      <c r="D1396" s="16"/>
      <c r="E1396" s="16"/>
      <c r="F1396" s="17">
        <f>SUM(F1393:F1395)</f>
        <v>71483000</v>
      </c>
      <c r="G1396" s="17">
        <f>SUM(G1393:G1395)</f>
        <v>29869135.04</v>
      </c>
      <c r="H1396" s="20">
        <f>G1396/F1396</f>
        <v>0.417849489249192</v>
      </c>
      <c r="I1396" s="15"/>
      <c r="J1396" s="15"/>
      <c r="K1396" s="15"/>
    </row>
    <row r="1397" outlineLevel="2" spans="2:11">
      <c r="B1397" s="15" t="s">
        <v>4333</v>
      </c>
      <c r="C1397" s="16" t="s">
        <v>4334</v>
      </c>
      <c r="D1397" s="16" t="s">
        <v>4335</v>
      </c>
      <c r="E1397" s="16" t="s">
        <v>256</v>
      </c>
      <c r="F1397" s="17">
        <v>50000</v>
      </c>
      <c r="G1397" s="17">
        <v>50000</v>
      </c>
      <c r="H1397" s="18" t="s">
        <v>29</v>
      </c>
      <c r="I1397" s="15">
        <v>2020</v>
      </c>
      <c r="J1397" s="15" t="s">
        <v>15</v>
      </c>
      <c r="K1397" s="15" t="s">
        <v>10</v>
      </c>
    </row>
    <row r="1398" outlineLevel="2" spans="2:11">
      <c r="B1398" s="15" t="s">
        <v>4333</v>
      </c>
      <c r="C1398" s="16" t="s">
        <v>4336</v>
      </c>
      <c r="D1398" s="16" t="s">
        <v>4337</v>
      </c>
      <c r="E1398" s="16" t="s">
        <v>287</v>
      </c>
      <c r="F1398" s="17">
        <v>50000</v>
      </c>
      <c r="G1398" s="17">
        <v>49933.3</v>
      </c>
      <c r="H1398" s="18" t="s">
        <v>467</v>
      </c>
      <c r="I1398" s="15">
        <v>2021</v>
      </c>
      <c r="J1398" s="15" t="s">
        <v>15</v>
      </c>
      <c r="K1398" s="15" t="s">
        <v>10</v>
      </c>
    </row>
    <row r="1399" outlineLevel="2" spans="2:11">
      <c r="B1399" s="15" t="s">
        <v>4333</v>
      </c>
      <c r="C1399" s="16" t="s">
        <v>4338</v>
      </c>
      <c r="D1399" s="16" t="s">
        <v>4339</v>
      </c>
      <c r="E1399" s="16" t="s">
        <v>287</v>
      </c>
      <c r="F1399" s="17">
        <v>50000</v>
      </c>
      <c r="G1399" s="17">
        <v>6325.34</v>
      </c>
      <c r="H1399" s="18" t="s">
        <v>4340</v>
      </c>
      <c r="I1399" s="15">
        <v>2022</v>
      </c>
      <c r="J1399" s="15" t="s">
        <v>21</v>
      </c>
      <c r="K1399" s="15" t="s">
        <v>10</v>
      </c>
    </row>
    <row r="1400" outlineLevel="1" spans="1:11">
      <c r="A1400" s="19" t="s">
        <v>4341</v>
      </c>
      <c r="B1400" s="15">
        <f>SUBTOTAL(9,B1397:B1399)</f>
        <v>0</v>
      </c>
      <c r="C1400" s="16"/>
      <c r="D1400" s="16"/>
      <c r="E1400" s="16"/>
      <c r="F1400" s="17">
        <f>SUM(F1397:F1399)</f>
        <v>150000</v>
      </c>
      <c r="G1400" s="17">
        <f>SUM(G1397:G1399)</f>
        <v>106258.64</v>
      </c>
      <c r="H1400" s="20">
        <f>G1400/F1400</f>
        <v>0.708390933333333</v>
      </c>
      <c r="I1400" s="15"/>
      <c r="J1400" s="15"/>
      <c r="K1400" s="15"/>
    </row>
    <row r="1401" spans="1:11">
      <c r="A1401" s="19" t="s">
        <v>4342</v>
      </c>
      <c r="B1401" s="15">
        <f>SUBTOTAL(9,B2:B1399)</f>
        <v>0</v>
      </c>
      <c r="C1401" s="16"/>
      <c r="D1401" s="16"/>
      <c r="E1401" s="16"/>
      <c r="F1401" s="17">
        <f>F1400+F1396+F1392+F1386+F1382+F1379+F1311+F1305+F1298+F1283+F395+F392+F122+F66+F63</f>
        <v>459837802.17</v>
      </c>
      <c r="G1401" s="17">
        <f>G1400+G1396+G1392+G1386+G1382+G1379+G1311+G1305+G1298+G1283+G395+G392+G122+G66+G63</f>
        <v>262312883.77</v>
      </c>
      <c r="H1401" s="20">
        <f>G1401/F1401</f>
        <v>0.570446541219819</v>
      </c>
      <c r="I1401" s="15"/>
      <c r="J1401" s="15"/>
      <c r="K1401" s="15"/>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I15" sqref="I15"/>
    </sheetView>
  </sheetViews>
  <sheetFormatPr defaultColWidth="9" defaultRowHeight="13.5" outlineLevelCol="5"/>
  <cols>
    <col min="1" max="1" width="19.625" customWidth="1"/>
    <col min="2" max="2" width="14.875" customWidth="1"/>
    <col min="3" max="3" width="14" customWidth="1"/>
    <col min="4" max="4" width="12.375" customWidth="1"/>
    <col min="5" max="5" width="35.5" customWidth="1"/>
  </cols>
  <sheetData>
    <row r="1" customFormat="1" ht="24" customHeight="1" spans="1:5">
      <c r="A1" s="2" t="s">
        <v>4343</v>
      </c>
      <c r="B1" s="2"/>
      <c r="C1" s="2"/>
      <c r="D1" s="2"/>
      <c r="E1" s="2"/>
    </row>
    <row r="2" s="1" customFormat="1" ht="24" customHeight="1" spans="1:6">
      <c r="A2" s="3" t="s">
        <v>4344</v>
      </c>
      <c r="B2" s="4" t="s">
        <v>4</v>
      </c>
      <c r="C2" s="4" t="s">
        <v>5</v>
      </c>
      <c r="D2" s="5" t="s">
        <v>6</v>
      </c>
      <c r="E2" s="6" t="s">
        <v>4345</v>
      </c>
      <c r="F2"/>
    </row>
    <row r="3" customFormat="1" ht="20" customHeight="1" spans="1:5">
      <c r="A3" s="7" t="s">
        <v>4346</v>
      </c>
      <c r="B3" s="8">
        <v>197</v>
      </c>
      <c r="C3" s="8">
        <v>135.316737</v>
      </c>
      <c r="D3" s="7">
        <v>0.686886989847716</v>
      </c>
      <c r="E3" s="9" t="s">
        <v>4347</v>
      </c>
    </row>
    <row r="4" customFormat="1" ht="20" customHeight="1" spans="1:5">
      <c r="A4" s="7" t="s">
        <v>4348</v>
      </c>
      <c r="B4" s="8">
        <v>25</v>
      </c>
      <c r="C4" s="8">
        <v>21.1858</v>
      </c>
      <c r="D4" s="7">
        <v>0.847432</v>
      </c>
      <c r="E4" s="9" t="s">
        <v>4349</v>
      </c>
    </row>
    <row r="5" customFormat="1" ht="20" customHeight="1" spans="1:5">
      <c r="A5" s="7" t="s">
        <v>4350</v>
      </c>
      <c r="B5" s="8">
        <v>223</v>
      </c>
      <c r="C5" s="8">
        <v>76.615453</v>
      </c>
      <c r="D5" s="7">
        <v>0.343567053811659</v>
      </c>
      <c r="E5" s="9" t="s">
        <v>4351</v>
      </c>
    </row>
    <row r="6" customFormat="1" ht="20" customHeight="1" spans="1:5">
      <c r="A6" s="7" t="s">
        <v>4352</v>
      </c>
      <c r="B6" s="8">
        <v>134.5</v>
      </c>
      <c r="C6" s="8">
        <v>81.548862</v>
      </c>
      <c r="D6" s="7">
        <v>0.606311241635688</v>
      </c>
      <c r="E6" s="9" t="s">
        <v>4353</v>
      </c>
    </row>
    <row r="7" customFormat="1" ht="20" customHeight="1" spans="1:5">
      <c r="A7" s="7" t="s">
        <v>4354</v>
      </c>
      <c r="B7" s="8">
        <v>25.83</v>
      </c>
      <c r="C7" s="8">
        <v>0.04745</v>
      </c>
      <c r="D7" s="7">
        <v>0.00183701122725513</v>
      </c>
      <c r="E7" s="9" t="s">
        <v>4355</v>
      </c>
    </row>
    <row r="8" customFormat="1" ht="20" customHeight="1" spans="1:5">
      <c r="A8" s="7" t="s">
        <v>4356</v>
      </c>
      <c r="B8" s="8">
        <v>23964.985545</v>
      </c>
      <c r="C8" s="8">
        <v>12410.465183</v>
      </c>
      <c r="D8" s="7">
        <v>0.517858237790145</v>
      </c>
      <c r="E8" s="9" t="s">
        <v>4357</v>
      </c>
    </row>
    <row r="9" customFormat="1" ht="20" customHeight="1" spans="1:5">
      <c r="A9" s="7" t="s">
        <v>4358</v>
      </c>
      <c r="B9" s="8">
        <v>6003.638972</v>
      </c>
      <c r="C9" s="8">
        <v>4526.034</v>
      </c>
      <c r="D9" s="7">
        <v>0.753881774222049</v>
      </c>
      <c r="E9" s="9" t="s">
        <v>4359</v>
      </c>
    </row>
    <row r="10" customFormat="1" ht="20" customHeight="1" spans="1:5">
      <c r="A10" s="7" t="s">
        <v>4360</v>
      </c>
      <c r="B10" s="8">
        <v>50.4</v>
      </c>
      <c r="C10" s="8">
        <v>37.480182</v>
      </c>
      <c r="D10" s="7">
        <v>0.743654404761905</v>
      </c>
      <c r="E10" s="9" t="s">
        <v>4361</v>
      </c>
    </row>
    <row r="11" customFormat="1" ht="20" customHeight="1" spans="1:5">
      <c r="A11" s="7" t="s">
        <v>4362</v>
      </c>
      <c r="B11" s="8">
        <v>126.4</v>
      </c>
      <c r="C11" s="8">
        <v>35</v>
      </c>
      <c r="D11" s="7">
        <v>0.276898734177215</v>
      </c>
      <c r="E11" s="9" t="s">
        <v>4363</v>
      </c>
    </row>
    <row r="12" customFormat="1" ht="20" customHeight="1" spans="1:5">
      <c r="A12" s="7" t="s">
        <v>4364</v>
      </c>
      <c r="B12" s="8">
        <v>6095.3257</v>
      </c>
      <c r="C12" s="8">
        <v>5119.222576</v>
      </c>
      <c r="D12" s="7">
        <v>0.839860382850419</v>
      </c>
      <c r="E12" s="9" t="s">
        <v>4365</v>
      </c>
    </row>
    <row r="13" customFormat="1" ht="20" customHeight="1" spans="1:5">
      <c r="A13" s="7" t="s">
        <v>4366</v>
      </c>
      <c r="B13" s="8">
        <v>1123.4</v>
      </c>
      <c r="C13" s="8">
        <v>263</v>
      </c>
      <c r="D13" s="7">
        <v>0.234110735267937</v>
      </c>
      <c r="E13" s="9" t="s">
        <v>4367</v>
      </c>
    </row>
    <row r="14" customFormat="1" ht="20" customHeight="1" spans="1:5">
      <c r="A14" s="7" t="s">
        <v>4368</v>
      </c>
      <c r="B14" s="8">
        <v>781</v>
      </c>
      <c r="C14" s="8">
        <v>480.550518</v>
      </c>
      <c r="D14" s="7">
        <v>0.615301559539052</v>
      </c>
      <c r="E14" s="9" t="s">
        <v>4369</v>
      </c>
    </row>
    <row r="15" customFormat="1" ht="20" customHeight="1" spans="1:5">
      <c r="A15" s="7" t="s">
        <v>4370</v>
      </c>
      <c r="B15" s="8">
        <v>70</v>
      </c>
      <c r="C15" s="8">
        <v>47.282248</v>
      </c>
      <c r="D15" s="7">
        <v>0.675460685714286</v>
      </c>
      <c r="E15" s="9" t="s">
        <v>4371</v>
      </c>
    </row>
    <row r="16" customFormat="1" ht="20" customHeight="1" spans="1:5">
      <c r="A16" s="7" t="s">
        <v>4372</v>
      </c>
      <c r="B16" s="8">
        <v>7148.3</v>
      </c>
      <c r="C16" s="8">
        <v>2986.913504</v>
      </c>
      <c r="D16" s="7">
        <v>0.417849489249192</v>
      </c>
      <c r="E16" s="9" t="s">
        <v>4373</v>
      </c>
    </row>
    <row r="17" customFormat="1" ht="20" customHeight="1" spans="1:5">
      <c r="A17" s="7" t="s">
        <v>4374</v>
      </c>
      <c r="B17" s="8">
        <v>15</v>
      </c>
      <c r="C17" s="8">
        <v>10.625864</v>
      </c>
      <c r="D17" s="7">
        <v>0.708390933333333</v>
      </c>
      <c r="E17" s="9" t="s">
        <v>4375</v>
      </c>
    </row>
    <row r="18" customFormat="1" ht="20" customHeight="1" spans="1:5">
      <c r="A18" s="7" t="s">
        <v>4376</v>
      </c>
      <c r="B18" s="8">
        <f>SUM(B3:B17)</f>
        <v>45983.780217</v>
      </c>
      <c r="C18" s="8">
        <f>SUM(C3:C17)</f>
        <v>26231.288377</v>
      </c>
      <c r="D18" s="7">
        <v>0.570446541219819</v>
      </c>
      <c r="E18" s="9"/>
    </row>
  </sheetData>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项目明细汇总</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园子</cp:lastModifiedBy>
  <dcterms:created xsi:type="dcterms:W3CDTF">2022-10-25T02:40:00Z</dcterms:created>
  <dcterms:modified xsi:type="dcterms:W3CDTF">2022-10-31T08:01:59Z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542FEDEB4CDD489AAC140A7B15BE481D</vt:lpwstr>
  </property>
  <property fmtid="{D5CDD505-2E9C-101B-9397-08002B2CF9AE}" pid="3" name="KSOProductBuildVer">
    <vt:lpwstr>2052-11.1.0.12598</vt:lpwstr>
  </property>
</Properties>
</file>